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8_{B6087D50-FBFD-4FBA-BF56-C998D4D71764}" xr6:coauthVersionLast="36" xr6:coauthVersionMax="36" xr10:uidLastSave="{00000000-0000-0000-0000-000000000000}"/>
  <bookViews>
    <workbookView xWindow="0" yWindow="0" windowWidth="22260" windowHeight="12650" activeTab="2" xr2:uid="{00000000-000D-0000-FFFF-FFFF00000000}"/>
  </bookViews>
  <sheets>
    <sheet name="Synthèse" sheetId="1" r:id="rId1"/>
    <sheet name="10 500 billets JO " sheetId="2" r:id="rId2"/>
    <sheet name="4 500 billets JP" sheetId="3" r:id="rId3"/>
    <sheet name="50 billets CER" sheetId="4" r:id="rId4"/>
  </sheets>
  <definedNames>
    <definedName name="_xlnm._FilterDatabase" localSheetId="2" hidden="1">'4 500 billets JP'!$A$1:$I$192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2" i="3" l="1"/>
  <c r="J174" i="3"/>
  <c r="J173" i="3"/>
  <c r="J143" i="3"/>
  <c r="J123" i="3"/>
  <c r="J117" i="3"/>
  <c r="J116" i="3"/>
  <c r="J113" i="3"/>
  <c r="J102" i="3"/>
  <c r="J92" i="3"/>
  <c r="J90" i="3"/>
  <c r="J87" i="3"/>
  <c r="J71" i="3"/>
  <c r="J69" i="3"/>
  <c r="J64" i="3"/>
  <c r="J63" i="3"/>
  <c r="J55" i="3"/>
  <c r="J46" i="3"/>
  <c r="J34" i="3"/>
  <c r="J14" i="3"/>
  <c r="J2" i="3"/>
  <c r="I193" i="3" l="1"/>
  <c r="I355" i="2" l="1"/>
  <c r="I4" i="4" l="1"/>
</calcChain>
</file>

<file path=xl/sharedStrings.xml><?xml version="1.0" encoding="utf-8"?>
<sst xmlns="http://schemas.openxmlformats.org/spreadsheetml/2006/main" count="2772" uniqueCount="800">
  <si>
    <t>Sous-programmes</t>
  </si>
  <si>
    <t>Ministère porteur</t>
  </si>
  <si>
    <t>Nombre de billets</t>
  </si>
  <si>
    <t>Jeux Olympiques</t>
  </si>
  <si>
    <t xml:space="preserve">Jeux Paralympiques </t>
  </si>
  <si>
    <t>Nombre Total de Billets</t>
  </si>
  <si>
    <t xml:space="preserve">Cérémonies </t>
  </si>
  <si>
    <t>Programme de billetterie populaire de l'Etat "Tous aux Jeux"</t>
  </si>
  <si>
    <t>Code de la session</t>
  </si>
  <si>
    <t>Description longue</t>
  </si>
  <si>
    <t>Date de début de la session</t>
  </si>
  <si>
    <t>Heure de début</t>
  </si>
  <si>
    <t>Heure de fin</t>
  </si>
  <si>
    <t>Discipline</t>
  </si>
  <si>
    <t>Le nom du lieu</t>
  </si>
  <si>
    <t>Catégorie de prix</t>
  </si>
  <si>
    <t>OOC01</t>
  </si>
  <si>
    <t>CER1</t>
  </si>
  <si>
    <t>Cérémonie d'ouverture</t>
  </si>
  <si>
    <t>Seine Olympique</t>
  </si>
  <si>
    <t>E</t>
  </si>
  <si>
    <t>Place PFR</t>
  </si>
  <si>
    <t>WC</t>
  </si>
  <si>
    <t>W</t>
  </si>
  <si>
    <t>Place accompagnateur</t>
  </si>
  <si>
    <t>Légende</t>
  </si>
  <si>
    <t>POC01</t>
  </si>
  <si>
    <t>Concorde</t>
  </si>
  <si>
    <t>C</t>
  </si>
  <si>
    <t>Cérémonie ouverture</t>
  </si>
  <si>
    <t>TOTAL</t>
  </si>
  <si>
    <t>Jeunes "défavorisés" qui ne partent pas en vacances</t>
  </si>
  <si>
    <t xml:space="preserve">Ministère de l’Education nationale et de la jeunesse, Ministère de la Transition écologique et de la Cohésion des territoires (Ville), Ministère des sports </t>
  </si>
  <si>
    <t>ATH01</t>
  </si>
  <si>
    <t>H/F - Tour préliminaire, 1er Tour, qualifications</t>
  </si>
  <si>
    <t>ATH02</t>
  </si>
  <si>
    <t>H/F/Mixte - 1er Tour, qualifications, finale</t>
  </si>
  <si>
    <t>Athlétisme</t>
  </si>
  <si>
    <t>Stade de France</t>
  </si>
  <si>
    <t>D</t>
  </si>
  <si>
    <t>W2</t>
  </si>
  <si>
    <t>W2C</t>
  </si>
  <si>
    <t>ATH03</t>
  </si>
  <si>
    <t>H/F - Tour préliminaire, 1er Tour, repêchages</t>
  </si>
  <si>
    <t>ATH04</t>
  </si>
  <si>
    <t>H/F/Mixte - Repêchages, demi-finales, finales</t>
  </si>
  <si>
    <t>ATH05</t>
  </si>
  <si>
    <t>H/F - 1er Tour, qualifications</t>
  </si>
  <si>
    <t>ATH06</t>
  </si>
  <si>
    <t>H/F - 1er Tour, demi-finales, finales</t>
  </si>
  <si>
    <t>ATH07</t>
  </si>
  <si>
    <t>H/F - 1er tour, qualifications, repêchages</t>
  </si>
  <si>
    <t>ATH08</t>
  </si>
  <si>
    <t>ATH09</t>
  </si>
  <si>
    <t>H/F - 1er Tour, qualifications, repêchages</t>
  </si>
  <si>
    <t>ATH10</t>
  </si>
  <si>
    <t>H/F - Demi-finales, finales</t>
  </si>
  <si>
    <t>ATH11</t>
  </si>
  <si>
    <t>ATH12</t>
  </si>
  <si>
    <t>H/F - Qualifications, demi-finales, finales</t>
  </si>
  <si>
    <t>ATH13</t>
  </si>
  <si>
    <t>ATH14</t>
  </si>
  <si>
    <t>ATH15</t>
  </si>
  <si>
    <t>H/F - 1er Tour, demi-finales</t>
  </si>
  <si>
    <t>ATH16</t>
  </si>
  <si>
    <t>H/F - Finales</t>
  </si>
  <si>
    <t>ATH17</t>
  </si>
  <si>
    <t>ROW05</t>
  </si>
  <si>
    <t>ROW06</t>
  </si>
  <si>
    <t>H/F - Repêchages, demi-finales, finales</t>
  </si>
  <si>
    <t>ROW07</t>
  </si>
  <si>
    <t>ROW08</t>
  </si>
  <si>
    <t>Aviron</t>
  </si>
  <si>
    <t>St. Nautique Vaires-sur-Marne - Eaux calmes</t>
  </si>
  <si>
    <t>BDM01</t>
  </si>
  <si>
    <t>H/F/Mixte - Simple &amp; double : poules préliminaires</t>
  </si>
  <si>
    <t>Badminton</t>
  </si>
  <si>
    <t>Arena Porte de La Chapelle</t>
  </si>
  <si>
    <t>BDM05</t>
  </si>
  <si>
    <t>BDM08</t>
  </si>
  <si>
    <t>BDM13</t>
  </si>
  <si>
    <t>H/F - Simple : poules préliminaires</t>
  </si>
  <si>
    <t>BDM18</t>
  </si>
  <si>
    <t>F - Simple : 8e de finale / double mixte : demi-finales</t>
  </si>
  <si>
    <t>BDM19</t>
  </si>
  <si>
    <t>H/F - Double : demi-finales</t>
  </si>
  <si>
    <t>BDM22</t>
  </si>
  <si>
    <t>F - Double : bronze, finale</t>
  </si>
  <si>
    <t>BDM24</t>
  </si>
  <si>
    <t>H - Double : bronze, finale</t>
  </si>
  <si>
    <t>BDM25</t>
  </si>
  <si>
    <t>F - Simple : bronze, finale</t>
  </si>
  <si>
    <t>BDM26</t>
  </si>
  <si>
    <t>H - Simple : bronze, finale</t>
  </si>
  <si>
    <t>BKB01</t>
  </si>
  <si>
    <t>H - Phase de groupe (2 matchs)</t>
  </si>
  <si>
    <t>Basketball</t>
  </si>
  <si>
    <t>Stade Pierre Mauroy</t>
  </si>
  <si>
    <t>BKB02</t>
  </si>
  <si>
    <t>H - Phase de groupe (1 match)</t>
  </si>
  <si>
    <t>BKB03</t>
  </si>
  <si>
    <t>BKB04</t>
  </si>
  <si>
    <t>H/F - Phase de groupe (2 matchs)</t>
  </si>
  <si>
    <t>BKB05</t>
  </si>
  <si>
    <t>H/F - Phase de groupe (1 match)</t>
  </si>
  <si>
    <t>BKB06</t>
  </si>
  <si>
    <t>BKB07</t>
  </si>
  <si>
    <t>F - Phase de groupe (2 matchs)</t>
  </si>
  <si>
    <t>BKB08</t>
  </si>
  <si>
    <t>F - Phase de groupe (1 match)</t>
  </si>
  <si>
    <t>BKB09</t>
  </si>
  <si>
    <t>BKB10</t>
  </si>
  <si>
    <t>BKB11</t>
  </si>
  <si>
    <t>BKB12</t>
  </si>
  <si>
    <t>BKB13</t>
  </si>
  <si>
    <t>BKB14</t>
  </si>
  <si>
    <t>BKB15</t>
  </si>
  <si>
    <t>BKB16</t>
  </si>
  <si>
    <t>BKB17</t>
  </si>
  <si>
    <t>BKB18</t>
  </si>
  <si>
    <t>BKB19</t>
  </si>
  <si>
    <t>BKB20</t>
  </si>
  <si>
    <t>BKB21</t>
  </si>
  <si>
    <t>BKB22</t>
  </si>
  <si>
    <t>BKB23</t>
  </si>
  <si>
    <t>BKB24</t>
  </si>
  <si>
    <t>BKB25</t>
  </si>
  <si>
    <t>BKB26</t>
  </si>
  <si>
    <t>BKB27</t>
  </si>
  <si>
    <t>BKB28</t>
  </si>
  <si>
    <t>H - Quart de finale</t>
  </si>
  <si>
    <t>BKB29</t>
  </si>
  <si>
    <t>Arena Bercy</t>
  </si>
  <si>
    <t>BKB31</t>
  </si>
  <si>
    <t>BKB32</t>
  </si>
  <si>
    <t>F - Quart de finale</t>
  </si>
  <si>
    <t>BKB33</t>
  </si>
  <si>
    <t>BKB34</t>
  </si>
  <si>
    <t>BKB35</t>
  </si>
  <si>
    <t>BKB36</t>
  </si>
  <si>
    <t>H - Demi-finale</t>
  </si>
  <si>
    <t>BKB37</t>
  </si>
  <si>
    <t>BKB38</t>
  </si>
  <si>
    <t>F - Demi-finale</t>
  </si>
  <si>
    <t>BKB42</t>
  </si>
  <si>
    <t>F - Bronze</t>
  </si>
  <si>
    <t>BKB43</t>
  </si>
  <si>
    <t>F - Finale</t>
  </si>
  <si>
    <t>BK304</t>
  </si>
  <si>
    <t>H/F - 4 matchs de poule</t>
  </si>
  <si>
    <t>Basketball 3x3</t>
  </si>
  <si>
    <t>La Concorde 1</t>
  </si>
  <si>
    <t>BK314</t>
  </si>
  <si>
    <t>F - 2 matchs play in</t>
  </si>
  <si>
    <t>BOX21</t>
  </si>
  <si>
    <t>H/F - Quarts de finale</t>
  </si>
  <si>
    <t>Boxe</t>
  </si>
  <si>
    <t>Arena Paris Nord</t>
  </si>
  <si>
    <t>BKG01</t>
  </si>
  <si>
    <t>F - Qualifications</t>
  </si>
  <si>
    <t>Breaking</t>
  </si>
  <si>
    <t>BKG03</t>
  </si>
  <si>
    <t>H - Qualifications</t>
  </si>
  <si>
    <t>BKG04</t>
  </si>
  <si>
    <t>H - Finale</t>
  </si>
  <si>
    <t>CSP03</t>
  </si>
  <si>
    <t>Canoë - course en ligne</t>
  </si>
  <si>
    <t>CSP04</t>
  </si>
  <si>
    <t>CSP05</t>
  </si>
  <si>
    <t>CSL04</t>
  </si>
  <si>
    <t>H - Kayak : éliminatoires / F - Canoë : éliminatoires</t>
  </si>
  <si>
    <t>Canoë-kayak slalom</t>
  </si>
  <si>
    <t>St. Nautique Vaires-sur-Marne - Eaux vives</t>
  </si>
  <si>
    <t>CSL08</t>
  </si>
  <si>
    <t>H/F - Kayak cross : éliminatoires</t>
  </si>
  <si>
    <t>CSL09</t>
  </si>
  <si>
    <t>H/F - Kayak cross : quarts de finale, demis, petites finales, finales</t>
  </si>
  <si>
    <t>CTR01</t>
  </si>
  <si>
    <t>H/F - Qualifications, 1er tour, finales</t>
  </si>
  <si>
    <t>Cyclisme sur piste</t>
  </si>
  <si>
    <t>Vélodrome National St-Quentin-en-Yvelines</t>
  </si>
  <si>
    <t>CTR03</t>
  </si>
  <si>
    <t>H/F - Qualifications, 32e de finale, repêchages</t>
  </si>
  <si>
    <t>CTR05</t>
  </si>
  <si>
    <t>H/F - Placements, quarts de finale, demi-finales, finales</t>
  </si>
  <si>
    <t>MTB01</t>
  </si>
  <si>
    <t>F - Cross country</t>
  </si>
  <si>
    <t>Cyclisme VTT</t>
  </si>
  <si>
    <t>Colline d'Elancourt</t>
  </si>
  <si>
    <t>A</t>
  </si>
  <si>
    <t>MTB02</t>
  </si>
  <si>
    <t>H - Cross country</t>
  </si>
  <si>
    <t>W1</t>
  </si>
  <si>
    <t>W1C</t>
  </si>
  <si>
    <t>CLB03</t>
  </si>
  <si>
    <t>H - Demi-finale difficulté / F - Finale vitesse</t>
  </si>
  <si>
    <t>Escalade</t>
  </si>
  <si>
    <t>Site d'escalade du Bourget</t>
  </si>
  <si>
    <t>FEN03</t>
  </si>
  <si>
    <t>H/F - Épée &amp; fleuret : 32e, 16e, 8e, quarts de finale</t>
  </si>
  <si>
    <t>Escrime</t>
  </si>
  <si>
    <t>Grand Palais</t>
  </si>
  <si>
    <t>FEN05</t>
  </si>
  <si>
    <t>H/F - Fleuret &amp; sabre : 32e, 16e, 8e, quarts de finale</t>
  </si>
  <si>
    <t>FEN11</t>
  </si>
  <si>
    <t>F par équipe - Fleuret : 8e de finale, quarts de finale, demi-finales, classements</t>
  </si>
  <si>
    <t>FEN12</t>
  </si>
  <si>
    <t>F par équipe - Fleuret : bronze, finale</t>
  </si>
  <si>
    <t>FEN14</t>
  </si>
  <si>
    <t>H par équipe - Épée: bronze, finale</t>
  </si>
  <si>
    <t>FEN16</t>
  </si>
  <si>
    <t>F par équipe - Sabre : bronze, finale</t>
  </si>
  <si>
    <t>FBL01</t>
  </si>
  <si>
    <t>H - C1 vs C2 éliminatoires</t>
  </si>
  <si>
    <t>FBL02</t>
  </si>
  <si>
    <t>H - B1 vs B2 éliminatoires</t>
  </si>
  <si>
    <t>FBL03</t>
  </si>
  <si>
    <t>H - C3 vs C4 éliminatoires</t>
  </si>
  <si>
    <t>FBL04</t>
  </si>
  <si>
    <t>H - A3 vs A4 éliminatoires</t>
  </si>
  <si>
    <t>FBL05</t>
  </si>
  <si>
    <t>H - D1 vs D2 éliminatoires</t>
  </si>
  <si>
    <t>FBL06</t>
  </si>
  <si>
    <t>H - B3 vs B4 éliminatoires</t>
  </si>
  <si>
    <t>FBL07</t>
  </si>
  <si>
    <t>H - D3 vs D4 éliminatoires</t>
  </si>
  <si>
    <t>FBL08</t>
  </si>
  <si>
    <t>H - A1 (France) vs A2 éliminatoires</t>
  </si>
  <si>
    <t>Football</t>
  </si>
  <si>
    <t>Parc des Princes</t>
  </si>
  <si>
    <t>Stade Geoffroy-Guichard</t>
  </si>
  <si>
    <t>Stade de la Beaujoire</t>
  </si>
  <si>
    <t>Stade de Nice</t>
  </si>
  <si>
    <t>Stade de Bordeaux</t>
  </si>
  <si>
    <t>Stade de Lyon</t>
  </si>
  <si>
    <t>Stade de Marseille</t>
  </si>
  <si>
    <t>FBL09</t>
  </si>
  <si>
    <t>F - C1 vs C2 éliminatoires</t>
  </si>
  <si>
    <t>FBL10</t>
  </si>
  <si>
    <t>F - A3 vs A4 éliminatoires</t>
  </si>
  <si>
    <t>FBL11</t>
  </si>
  <si>
    <t>F - C3 vs C4 éliminatoires</t>
  </si>
  <si>
    <t>FBL12</t>
  </si>
  <si>
    <t>F - B3 vs B4 éliminatoires</t>
  </si>
  <si>
    <t>FBL13</t>
  </si>
  <si>
    <t>F - A1 (France) vs A2 éliminatoires</t>
  </si>
  <si>
    <t>FBL14</t>
  </si>
  <si>
    <t>F - B1 vs B2 éliminatoires</t>
  </si>
  <si>
    <t>FBL15</t>
  </si>
  <si>
    <t>H - C4 vs C2 éliminatoires</t>
  </si>
  <si>
    <t>FBL16</t>
  </si>
  <si>
    <t>H - B1 vs B3 éliminatoires</t>
  </si>
  <si>
    <t>FBL17</t>
  </si>
  <si>
    <t>H - C1 vs C3 éliminatoires</t>
  </si>
  <si>
    <t>FBL18</t>
  </si>
  <si>
    <t>H - A4 vs A2 éliminatoires</t>
  </si>
  <si>
    <t>FBL19</t>
  </si>
  <si>
    <t>H - D2 vs D4 éliminatoires</t>
  </si>
  <si>
    <t>FBL20</t>
  </si>
  <si>
    <t>H - B4 vs B2 éliminatoires</t>
  </si>
  <si>
    <t>FBL21</t>
  </si>
  <si>
    <t>H - D1 vs D3 éliminatoires</t>
  </si>
  <si>
    <t>FBL22</t>
  </si>
  <si>
    <t>H - A1 (France) vs A3 éliminatoires</t>
  </si>
  <si>
    <t>FBL23</t>
  </si>
  <si>
    <t>F - C4 vs C2 éliminatoires</t>
  </si>
  <si>
    <t>FBL25</t>
  </si>
  <si>
    <t>F - C1 vs C3 éliminatoires</t>
  </si>
  <si>
    <t>FBL26</t>
  </si>
  <si>
    <t>F - B4 vs B2 éliminatoires</t>
  </si>
  <si>
    <t>FBL28</t>
  </si>
  <si>
    <t>F - B1 vs B3 éliminatoires</t>
  </si>
  <si>
    <t>FBL29</t>
  </si>
  <si>
    <t>H - C4 vs C1 éliminatoires</t>
  </si>
  <si>
    <t>FBL31</t>
  </si>
  <si>
    <t>H - B4 vs B1 éliminatoires</t>
  </si>
  <si>
    <t>FBL34</t>
  </si>
  <si>
    <t>H - A4 vs A1 (France) éliminatoires</t>
  </si>
  <si>
    <t>FBL35</t>
  </si>
  <si>
    <t>H - D2 vs D3 éliminatoires</t>
  </si>
  <si>
    <t>FBL36</t>
  </si>
  <si>
    <t>H - D4 vs D1 éliminatoires</t>
  </si>
  <si>
    <t>FBL37</t>
  </si>
  <si>
    <t>F - C2 vs C3 éliminatoires</t>
  </si>
  <si>
    <t>FBL38</t>
  </si>
  <si>
    <t>F - C4 vs C1 éliminatoires</t>
  </si>
  <si>
    <t>FBL39</t>
  </si>
  <si>
    <t>F - B2 vs B3 éliminatoires</t>
  </si>
  <si>
    <t>FBL40</t>
  </si>
  <si>
    <t>F - B4 vs B1 éliminatoires</t>
  </si>
  <si>
    <t>FBL41</t>
  </si>
  <si>
    <t>F - A4 vs A1 (France) éliminatoires</t>
  </si>
  <si>
    <t>FBL43</t>
  </si>
  <si>
    <t>H - 1B vs 2A quart de finale</t>
  </si>
  <si>
    <t>FBL47</t>
  </si>
  <si>
    <t>F - 1B vs 2C quart de finale</t>
  </si>
  <si>
    <t>FBL48</t>
  </si>
  <si>
    <t>F - 1C vs 3A/B quart de finale</t>
  </si>
  <si>
    <t>FBL49</t>
  </si>
  <si>
    <t>F - 2A vs 2B quart de finale</t>
  </si>
  <si>
    <t>FBL51</t>
  </si>
  <si>
    <t>FBL52</t>
  </si>
  <si>
    <t>FBL53</t>
  </si>
  <si>
    <t>FBL54</t>
  </si>
  <si>
    <t>FBL55</t>
  </si>
  <si>
    <t>H - Bronze</t>
  </si>
  <si>
    <t>FBL56</t>
  </si>
  <si>
    <t>FBL57</t>
  </si>
  <si>
    <t>FBL58</t>
  </si>
  <si>
    <t>GLF01</t>
  </si>
  <si>
    <t>H - Stroke play individuel 1er Tour</t>
  </si>
  <si>
    <t>GLF02</t>
  </si>
  <si>
    <t>H - Stroke play individuel 2e Tour</t>
  </si>
  <si>
    <t>GLF03</t>
  </si>
  <si>
    <t>H - Stroke play individuel 3e Tour</t>
  </si>
  <si>
    <t>Golf</t>
  </si>
  <si>
    <t>Golf National</t>
  </si>
  <si>
    <t>B</t>
  </si>
  <si>
    <t>GLF04</t>
  </si>
  <si>
    <t>H - Stroke play individuel 4e Tour</t>
  </si>
  <si>
    <t>GLF05</t>
  </si>
  <si>
    <t>F - Stroke play individuel 1er Tour</t>
  </si>
  <si>
    <t>GLF06</t>
  </si>
  <si>
    <t>F - Stroke play individuel 2e Tour</t>
  </si>
  <si>
    <t>GLF07</t>
  </si>
  <si>
    <t>F - Stroke play individuel 3e Tour</t>
  </si>
  <si>
    <t>GLF08</t>
  </si>
  <si>
    <t>F - Stroke play individuel 4e Tour</t>
  </si>
  <si>
    <t>GAR01</t>
  </si>
  <si>
    <t>Gymnastique artistique</t>
  </si>
  <si>
    <t>GAR04</t>
  </si>
  <si>
    <t>GAR05</t>
  </si>
  <si>
    <t>GAR11</t>
  </si>
  <si>
    <t>F - Concours multiple : finale</t>
  </si>
  <si>
    <t>GAR12</t>
  </si>
  <si>
    <t>H/F - Finales par agrès</t>
  </si>
  <si>
    <t>GAR14</t>
  </si>
  <si>
    <t>GRY05</t>
  </si>
  <si>
    <t>Concours général des ensembles - Finale</t>
  </si>
  <si>
    <t>GTR01</t>
  </si>
  <si>
    <t>F - Qualifications, finale</t>
  </si>
  <si>
    <t>Gymnastique rythmique</t>
  </si>
  <si>
    <t>Gymnastique trampoline</t>
  </si>
  <si>
    <t>WLF05</t>
  </si>
  <si>
    <t>H - 89kg</t>
  </si>
  <si>
    <t>WLF06</t>
  </si>
  <si>
    <t>F - 71kg</t>
  </si>
  <si>
    <t>Haltérophilie</t>
  </si>
  <si>
    <t>Arena Paris Sud 6</t>
  </si>
  <si>
    <t>WLF08</t>
  </si>
  <si>
    <t>F - 81kg</t>
  </si>
  <si>
    <t>HBL04</t>
  </si>
  <si>
    <t>H - Tour préliminaire (2 matchs)</t>
  </si>
  <si>
    <t>Handball</t>
  </si>
  <si>
    <t>HBL38</t>
  </si>
  <si>
    <t>HBL41</t>
  </si>
  <si>
    <t>HBL43</t>
  </si>
  <si>
    <t>HBL44</t>
  </si>
  <si>
    <t>HBL45</t>
  </si>
  <si>
    <t>HBL46</t>
  </si>
  <si>
    <t>HOC33</t>
  </si>
  <si>
    <t>F - Quarts de finale (2 matchs)</t>
  </si>
  <si>
    <t>Hockey</t>
  </si>
  <si>
    <t>Stade Yves-du-Manoir - Terrain 1</t>
  </si>
  <si>
    <t>HOC35</t>
  </si>
  <si>
    <t>HOC36</t>
  </si>
  <si>
    <t>HOC39</t>
  </si>
  <si>
    <t>HOC40</t>
  </si>
  <si>
    <t>HOC42</t>
  </si>
  <si>
    <t>JUD01</t>
  </si>
  <si>
    <t>H/F - Éliminatoires</t>
  </si>
  <si>
    <t>Judo</t>
  </si>
  <si>
    <t>Arena Champ-de-Mars</t>
  </si>
  <si>
    <t>WRE01</t>
  </si>
  <si>
    <t>H/F - 8e de finale, quarts de finale</t>
  </si>
  <si>
    <t>WRE02</t>
  </si>
  <si>
    <t>H/F - Demi-finales</t>
  </si>
  <si>
    <t>WRE03</t>
  </si>
  <si>
    <t>H/F - 8e de finale, quarts de finale, repêchages</t>
  </si>
  <si>
    <t>WRE04</t>
  </si>
  <si>
    <t>H/F - Demi-finales, bronze, finale</t>
  </si>
  <si>
    <t>WRE05</t>
  </si>
  <si>
    <t>Lutte</t>
  </si>
  <si>
    <t>WRE06</t>
  </si>
  <si>
    <t>WRE07</t>
  </si>
  <si>
    <t>WRE08</t>
  </si>
  <si>
    <t>WRE09</t>
  </si>
  <si>
    <t>WRE13</t>
  </si>
  <si>
    <t>H/F - Repêchages, bronze, finale</t>
  </si>
  <si>
    <t>SWM02</t>
  </si>
  <si>
    <t>Natation</t>
  </si>
  <si>
    <t>Paris La Défense Arena</t>
  </si>
  <si>
    <t>SWM04</t>
  </si>
  <si>
    <t>SWM06</t>
  </si>
  <si>
    <t>SWM07</t>
  </si>
  <si>
    <t>H/F - Séries</t>
  </si>
  <si>
    <t>SWM08</t>
  </si>
  <si>
    <t>SWM10</t>
  </si>
  <si>
    <t>SWM14</t>
  </si>
  <si>
    <t>SWM16</t>
  </si>
  <si>
    <t>H/F/Mixte - Demi-finales, finales</t>
  </si>
  <si>
    <t>OWS01</t>
  </si>
  <si>
    <t>F - 10km</t>
  </si>
  <si>
    <t>OWS02</t>
  </si>
  <si>
    <t>H - 10km</t>
  </si>
  <si>
    <t>Natation - marathon</t>
  </si>
  <si>
    <t>Pont Alexandre III</t>
  </si>
  <si>
    <t>SWA03</t>
  </si>
  <si>
    <t>Épreuve d'équipes, programme acrobatique</t>
  </si>
  <si>
    <t>Natation artistique</t>
  </si>
  <si>
    <t>Centre aquatique</t>
  </si>
  <si>
    <t>MPN02</t>
  </si>
  <si>
    <t>H - Demi-finales</t>
  </si>
  <si>
    <t>Pentathlon moderne</t>
  </si>
  <si>
    <t>Château de Versailles</t>
  </si>
  <si>
    <t>MPN03</t>
  </si>
  <si>
    <t>F - Demi-finales</t>
  </si>
  <si>
    <t>DIV06</t>
  </si>
  <si>
    <t>F - Haut-vol 10m demi-finale</t>
  </si>
  <si>
    <t>Plongeon</t>
  </si>
  <si>
    <t>RU701</t>
  </si>
  <si>
    <t>H - Matchs de poules</t>
  </si>
  <si>
    <t>Rugby à sept</t>
  </si>
  <si>
    <t>RU702</t>
  </si>
  <si>
    <t>RU703</t>
  </si>
  <si>
    <t>H - Placements, quarts de finale</t>
  </si>
  <si>
    <t>RU704</t>
  </si>
  <si>
    <t>H - Placements, demi-finales, bronze, finale</t>
  </si>
  <si>
    <t>RU705</t>
  </si>
  <si>
    <t>F - Matchs de poules</t>
  </si>
  <si>
    <t>RU706</t>
  </si>
  <si>
    <t>RU707</t>
  </si>
  <si>
    <t>F - Placements, quarts de finale</t>
  </si>
  <si>
    <t>RU708</t>
  </si>
  <si>
    <t>F - Placements, demi-finales, bronze, finale</t>
  </si>
  <si>
    <t>EQE02</t>
  </si>
  <si>
    <t>Concours complet - Cross country</t>
  </si>
  <si>
    <t>Sports équestres - concours complet</t>
  </si>
  <si>
    <t>EQE03</t>
  </si>
  <si>
    <t>Concours complet - Saut d'obstacles</t>
  </si>
  <si>
    <t>EQD03</t>
  </si>
  <si>
    <t>Dressage par équipe - Grand prix spécial</t>
  </si>
  <si>
    <t>EQD04</t>
  </si>
  <si>
    <t>Dressage individuel - Grand prix freestyle</t>
  </si>
  <si>
    <t>Sports équestres - dressage</t>
  </si>
  <si>
    <t>EQJ02</t>
  </si>
  <si>
    <t>Saut d'obstacles par équipe - Finale</t>
  </si>
  <si>
    <t>Sports équestres - saut d'obstacles</t>
  </si>
  <si>
    <t>EQJ04</t>
  </si>
  <si>
    <t>Saut d'obstacles individuel - Finale</t>
  </si>
  <si>
    <t>TKW01</t>
  </si>
  <si>
    <t>H/F - Combats de qualifications</t>
  </si>
  <si>
    <t>TKW02</t>
  </si>
  <si>
    <t>H/F - Quarts de finale, demi-finales</t>
  </si>
  <si>
    <t>TKW03</t>
  </si>
  <si>
    <t>TKW04</t>
  </si>
  <si>
    <t>TKW05</t>
  </si>
  <si>
    <t>Taekwondo</t>
  </si>
  <si>
    <t>TKW09</t>
  </si>
  <si>
    <t>TKW10</t>
  </si>
  <si>
    <t>TKW11</t>
  </si>
  <si>
    <t>TKW12</t>
  </si>
  <si>
    <t>TEN04</t>
  </si>
  <si>
    <t>H/F - Simple / H/F - Double</t>
  </si>
  <si>
    <t>Tennis</t>
  </si>
  <si>
    <t>Stade Roland-Garros (Courts annexes)</t>
  </si>
  <si>
    <t>TEN09</t>
  </si>
  <si>
    <t>TEN14</t>
  </si>
  <si>
    <t>H/F - Simple / H/F/Mixte - Double</t>
  </si>
  <si>
    <t>TEN19</t>
  </si>
  <si>
    <t>TEN23</t>
  </si>
  <si>
    <t>TEN24</t>
  </si>
  <si>
    <t>H - Simple / F/Mixte - Double</t>
  </si>
  <si>
    <t>Stade Roland-Garros (Simonne-Mathieu)</t>
  </si>
  <si>
    <t>TEN25</t>
  </si>
  <si>
    <t>H/F - Simple</t>
  </si>
  <si>
    <t>Stade Roland-Garros (Philippe-Chatrier)</t>
  </si>
  <si>
    <t>TEN27</t>
  </si>
  <si>
    <t>TEN28</t>
  </si>
  <si>
    <t>F/Mixte - Double</t>
  </si>
  <si>
    <t>TEN29</t>
  </si>
  <si>
    <t>TEN30</t>
  </si>
  <si>
    <t>Stade Roland-Garros (Suzanne-Lenglen)</t>
  </si>
  <si>
    <t>TEN33</t>
  </si>
  <si>
    <t>H/F - Simple / H - Double</t>
  </si>
  <si>
    <t>TEN34</t>
  </si>
  <si>
    <t>H - Simple / F - Double</t>
  </si>
  <si>
    <t>TTE01</t>
  </si>
  <si>
    <t>H/F - Simple : tour préliminaires / double mixte 8e</t>
  </si>
  <si>
    <t>Tennis de table</t>
  </si>
  <si>
    <t>Arena Paris Sud 4</t>
  </si>
  <si>
    <t>TTE07</t>
  </si>
  <si>
    <t>Double mixte : demi-finales</t>
  </si>
  <si>
    <t>TTE08</t>
  </si>
  <si>
    <t>H/F - Simple : tour 2</t>
  </si>
  <si>
    <t>TTE09</t>
  </si>
  <si>
    <t>TTE10</t>
  </si>
  <si>
    <t>Double mixte : bronze, finale</t>
  </si>
  <si>
    <t>TTE11</t>
  </si>
  <si>
    <t>TTE13</t>
  </si>
  <si>
    <t>H/F - Simple : tour 3</t>
  </si>
  <si>
    <t>TTE14</t>
  </si>
  <si>
    <t>H/F - Simple : quarts de finale</t>
  </si>
  <si>
    <t>TTE16</t>
  </si>
  <si>
    <t>TTE17</t>
  </si>
  <si>
    <t>H/F - Simple : demi-finales</t>
  </si>
  <si>
    <t>TTE20</t>
  </si>
  <si>
    <t>TTE33</t>
  </si>
  <si>
    <t>H - Par équipe : bronze</t>
  </si>
  <si>
    <t>TTE34</t>
  </si>
  <si>
    <t>H - Par équipe : finale</t>
  </si>
  <si>
    <t>TTE35</t>
  </si>
  <si>
    <t>F - Par équipe : bronze</t>
  </si>
  <si>
    <t>TTE36</t>
  </si>
  <si>
    <t>F - Par équipe : finale</t>
  </si>
  <si>
    <t>ARC03</t>
  </si>
  <si>
    <t>F - Épreuve par équipe 8e de finale éliminatoires</t>
  </si>
  <si>
    <t>ARC04</t>
  </si>
  <si>
    <t>F - Épreuve par équipe quarts de finale, demi-finales, bronze, finale</t>
  </si>
  <si>
    <t>ARC05</t>
  </si>
  <si>
    <t>H - Épreuve par équipe 8e de finale éliminatoires</t>
  </si>
  <si>
    <t>Tir à l'arc</t>
  </si>
  <si>
    <t>Invalides</t>
  </si>
  <si>
    <t>ARC07</t>
  </si>
  <si>
    <t>H/F - Épreuve individuelle 32e de finale, 16e de finale</t>
  </si>
  <si>
    <t>ARC08</t>
  </si>
  <si>
    <t>ARC09</t>
  </si>
  <si>
    <t>ARC10</t>
  </si>
  <si>
    <t>ARC12</t>
  </si>
  <si>
    <t>ARC13</t>
  </si>
  <si>
    <t>Mixte - Épreuve par équipe 8e de finale éliminatoires</t>
  </si>
  <si>
    <t>ARC15</t>
  </si>
  <si>
    <t>F - Épreuve individuelle 8e de finale</t>
  </si>
  <si>
    <t>ARC17</t>
  </si>
  <si>
    <t>H - Épreuve individuelle 8e de finale</t>
  </si>
  <si>
    <t>SAL04</t>
  </si>
  <si>
    <t>H/F - Skiff - série d'ouverture</t>
  </si>
  <si>
    <t>Voile</t>
  </si>
  <si>
    <t>Marina de Marseille</t>
  </si>
  <si>
    <t>VVO02</t>
  </si>
  <si>
    <t>H - Éliminatoires</t>
  </si>
  <si>
    <t>Volleyball</t>
  </si>
  <si>
    <t>Arena Paris Sud 1</t>
  </si>
  <si>
    <t>VVO04</t>
  </si>
  <si>
    <t>VVO09</t>
  </si>
  <si>
    <t>F - Éliminatoires</t>
  </si>
  <si>
    <t>VVO10</t>
  </si>
  <si>
    <t>VVO11</t>
  </si>
  <si>
    <t>VVO13</t>
  </si>
  <si>
    <t>VVO14</t>
  </si>
  <si>
    <t>VVO20</t>
  </si>
  <si>
    <t>VVO22</t>
  </si>
  <si>
    <t>VVO23</t>
  </si>
  <si>
    <t>VVO26</t>
  </si>
  <si>
    <t>VVO27</t>
  </si>
  <si>
    <t>VVO28</t>
  </si>
  <si>
    <t>VVO29</t>
  </si>
  <si>
    <t>VVO30</t>
  </si>
  <si>
    <t>VVO31</t>
  </si>
  <si>
    <t>VVO32</t>
  </si>
  <si>
    <t>VVO34</t>
  </si>
  <si>
    <t>VVO35</t>
  </si>
  <si>
    <t>VVO36</t>
  </si>
  <si>
    <t>VVO37</t>
  </si>
  <si>
    <t>VVO38</t>
  </si>
  <si>
    <t>VVO39</t>
  </si>
  <si>
    <t>VVO42</t>
  </si>
  <si>
    <t>VVO51</t>
  </si>
  <si>
    <t>VBV01</t>
  </si>
  <si>
    <t>H/F - Tour préliminaire (2 matchs)</t>
  </si>
  <si>
    <t>VBV02</t>
  </si>
  <si>
    <t>Volleyball de plage</t>
  </si>
  <si>
    <t>Stade Tour Eiffel</t>
  </si>
  <si>
    <t>VBV04</t>
  </si>
  <si>
    <t>H/F - Tour préliminaire (4 matchs)</t>
  </si>
  <si>
    <t>VBV06</t>
  </si>
  <si>
    <t>H/F - Tour préliminaire (3 matchs)</t>
  </si>
  <si>
    <t>VBV07</t>
  </si>
  <si>
    <t>VBV08</t>
  </si>
  <si>
    <t>VBV10</t>
  </si>
  <si>
    <t>VBV11</t>
  </si>
  <si>
    <t>VBV13</t>
  </si>
  <si>
    <t>VBV14</t>
  </si>
  <si>
    <t>VBV15</t>
  </si>
  <si>
    <t>VBV16</t>
  </si>
  <si>
    <t>VBV17</t>
  </si>
  <si>
    <t>VBV18</t>
  </si>
  <si>
    <t>VBV19</t>
  </si>
  <si>
    <t>VBV21</t>
  </si>
  <si>
    <t>VBV22</t>
  </si>
  <si>
    <t>VBV23</t>
  </si>
  <si>
    <t>H/F : Tour préliminaire, lucky loser</t>
  </si>
  <si>
    <t>VBV24</t>
  </si>
  <si>
    <t>H/F - Lucky loser (3 matchs)</t>
  </si>
  <si>
    <t>VBV32</t>
  </si>
  <si>
    <t>H/F - 8e de finale (2 matchs)</t>
  </si>
  <si>
    <t>VBV35</t>
  </si>
  <si>
    <t>H/F - Quarts de finale (2 matchs)</t>
  </si>
  <si>
    <t>VBV36</t>
  </si>
  <si>
    <t>VBV37</t>
  </si>
  <si>
    <t>H/F - Demi-finales (2 matchs)</t>
  </si>
  <si>
    <t>VBV38</t>
  </si>
  <si>
    <t>VBV39</t>
  </si>
  <si>
    <t>F : Bronze, finale</t>
  </si>
  <si>
    <t>VBV40</t>
  </si>
  <si>
    <t>H : Bronze, finale</t>
  </si>
  <si>
    <t>WPO29</t>
  </si>
  <si>
    <t>F - Match de classement, demi-finale</t>
  </si>
  <si>
    <t>Water-polo</t>
  </si>
  <si>
    <t>WPO34</t>
  </si>
  <si>
    <t>H - Match de classement / F - Match de classement, finale</t>
  </si>
  <si>
    <t>WPO36</t>
  </si>
  <si>
    <t>PWBK01</t>
  </si>
  <si>
    <t>(H ou F) - Tour préliminaire (2 matchs)</t>
  </si>
  <si>
    <t>Basket fauteuil</t>
  </si>
  <si>
    <t>PWBK02</t>
  </si>
  <si>
    <t>PWBK03</t>
  </si>
  <si>
    <t>(H ou F) - Tour préliminaire (1 match)</t>
  </si>
  <si>
    <t>PWBK04</t>
  </si>
  <si>
    <t>PWBK05</t>
  </si>
  <si>
    <t>PWBK06</t>
  </si>
  <si>
    <t>PWBK07</t>
  </si>
  <si>
    <t>PWBK08</t>
  </si>
  <si>
    <t>PWBK09</t>
  </si>
  <si>
    <t>PWBK10</t>
  </si>
  <si>
    <t>PWBK11</t>
  </si>
  <si>
    <t>PWBK12</t>
  </si>
  <si>
    <t>PWBK25</t>
  </si>
  <si>
    <t>H - Bronze / (H ou F) - Playoff (2 matchs)</t>
  </si>
  <si>
    <t>PWBK26</t>
  </si>
  <si>
    <t>H - Finale / (H ou F) - Playoff (2 matchs)</t>
  </si>
  <si>
    <t>PWBK27</t>
  </si>
  <si>
    <t>PWBK28</t>
  </si>
  <si>
    <t>PBOC02</t>
  </si>
  <si>
    <t>PBOC03</t>
  </si>
  <si>
    <t>PBOC04</t>
  </si>
  <si>
    <t>PBOC05</t>
  </si>
  <si>
    <t>PBOC06</t>
  </si>
  <si>
    <t>PBOC07</t>
  </si>
  <si>
    <t>PBOC08</t>
  </si>
  <si>
    <t>H/F - Individuel : poules préliminaires</t>
  </si>
  <si>
    <t>Boccia</t>
  </si>
  <si>
    <t>H/F - Individuel : poules préliminaires, 1/4 de finale</t>
  </si>
  <si>
    <t>H/F - Individuel : 1/4 de finale, demi-finales</t>
  </si>
  <si>
    <t>H/F - Individuel : bronze, finales</t>
  </si>
  <si>
    <t>PFBB01</t>
  </si>
  <si>
    <t>H - Groupe B (2 matchs)</t>
  </si>
  <si>
    <t>Cécifoot</t>
  </si>
  <si>
    <t>PFBB02</t>
  </si>
  <si>
    <t>H - Groupe A (2 matchs)</t>
  </si>
  <si>
    <t>PWFE09</t>
  </si>
  <si>
    <t>H/F - Épée équipe: 1/8, 1/4 de finales, demi-finales</t>
  </si>
  <si>
    <t>Escrime fauteuil</t>
  </si>
  <si>
    <t>PGBL01</t>
  </si>
  <si>
    <t>H/F - Tour préliminaires (2 matchs)</t>
  </si>
  <si>
    <t>Goalball</t>
  </si>
  <si>
    <t>PGBL02</t>
  </si>
  <si>
    <t>PGBL03</t>
  </si>
  <si>
    <t>PGBL04</t>
  </si>
  <si>
    <t>PGBL05</t>
  </si>
  <si>
    <t>PGBL06</t>
  </si>
  <si>
    <t>PGBL07</t>
  </si>
  <si>
    <t>PGBL08</t>
  </si>
  <si>
    <t>PGBL09</t>
  </si>
  <si>
    <t>PGBL10</t>
  </si>
  <si>
    <t>PGBL11</t>
  </si>
  <si>
    <t>PGBL12</t>
  </si>
  <si>
    <t>PATH01</t>
  </si>
  <si>
    <t>H/F - 1er tour, finales</t>
  </si>
  <si>
    <t>Para Athlétisme</t>
  </si>
  <si>
    <t>PATH02</t>
  </si>
  <si>
    <t>H/F - 1er tour, demi-finales, finales</t>
  </si>
  <si>
    <t>PATH03</t>
  </si>
  <si>
    <t>PATH04</t>
  </si>
  <si>
    <t>PATH05</t>
  </si>
  <si>
    <t>PATH06</t>
  </si>
  <si>
    <t>PATH17</t>
  </si>
  <si>
    <t>PATH18</t>
  </si>
  <si>
    <t>PROW01</t>
  </si>
  <si>
    <t>H/F/Mixte - Éliminatoires</t>
  </si>
  <si>
    <t>Para Aviron</t>
  </si>
  <si>
    <t>Stade nautique de Vaires-sur-Marne - Bassin eaux calmes</t>
  </si>
  <si>
    <t>PROW02</t>
  </si>
  <si>
    <t>H/F/Mixte - Repêchages</t>
  </si>
  <si>
    <t>PROW03</t>
  </si>
  <si>
    <t>H/F/Mixte - Finales</t>
  </si>
  <si>
    <t>PBDM01</t>
  </si>
  <si>
    <t>Para Badminton</t>
  </si>
  <si>
    <t>PBDM02</t>
  </si>
  <si>
    <t>PBDM03</t>
  </si>
  <si>
    <t>PBDM04</t>
  </si>
  <si>
    <t>PBDM05</t>
  </si>
  <si>
    <t>H/F - Simple &amp; double : poules préliminaires</t>
  </si>
  <si>
    <t>PBDM06</t>
  </si>
  <si>
    <t>H/F/Mixte - Simple &amp; double : poules préliminaires, 1/4 de finale, demi-finales</t>
  </si>
  <si>
    <t>PBDM07</t>
  </si>
  <si>
    <t>H/F - Simple : 1/4 de finales, demi-finales</t>
  </si>
  <si>
    <t>PBDM08</t>
  </si>
  <si>
    <t>H/F - Simple &amp; double : demi-finales, bronze, finales</t>
  </si>
  <si>
    <t>PCSP02</t>
  </si>
  <si>
    <t>Para Canoë</t>
  </si>
  <si>
    <t>PCSP03</t>
  </si>
  <si>
    <t>PCTR01</t>
  </si>
  <si>
    <t>H/F - Contre-la-montre, poursuite : qualifications, finales</t>
  </si>
  <si>
    <t>Para Cyclisme sur piste</t>
  </si>
  <si>
    <t>PEQU04</t>
  </si>
  <si>
    <t>Dressage Grand Prix Freestyle individuel</t>
  </si>
  <si>
    <t>Para Équitation</t>
  </si>
  <si>
    <t>PPWL07</t>
  </si>
  <si>
    <t>H -88kg / F -73 kg</t>
  </si>
  <si>
    <t>Para Haltérophilie</t>
  </si>
  <si>
    <t>PPWL08</t>
  </si>
  <si>
    <t>H -97kg / F -79kg</t>
  </si>
  <si>
    <t>PJUD05</t>
  </si>
  <si>
    <t>H/F - Éliminatoires, repêchages, 1/4 de finale, demi-finales</t>
  </si>
  <si>
    <t>Para Judo</t>
  </si>
  <si>
    <t>PSWM01</t>
  </si>
  <si>
    <t>Para Natation</t>
  </si>
  <si>
    <t>PSWM03</t>
  </si>
  <si>
    <t>H/F/Mixte - Séries</t>
  </si>
  <si>
    <t>PSWM05</t>
  </si>
  <si>
    <t>PSWM07</t>
  </si>
  <si>
    <t>PSWM19</t>
  </si>
  <si>
    <t>PSWM20</t>
  </si>
  <si>
    <t>PTKW01</t>
  </si>
  <si>
    <t>PTKW03</t>
  </si>
  <si>
    <t>PTKW05</t>
  </si>
  <si>
    <t>PTTE01</t>
  </si>
  <si>
    <t>PTTE03</t>
  </si>
  <si>
    <t>H -58kg / F -47kg, -52kg - 1/16, 1/4 de finale</t>
  </si>
  <si>
    <t>Para Taekwondo</t>
  </si>
  <si>
    <t>H -63kg, - 70kg /  F - 57kg, -65kg - 1/16, 1/4 de finale</t>
  </si>
  <si>
    <t>H -80kg, +80kg / F +65kg - 1/16, 1/4 de finale</t>
  </si>
  <si>
    <t>H/F - Doubles : 1/8, 1/4 de finales</t>
  </si>
  <si>
    <t>Para Tennis de table</t>
  </si>
  <si>
    <t>F/Mixte - Doubles : 1/4 de finale, demi-finales</t>
  </si>
  <si>
    <t>PTTE06</t>
  </si>
  <si>
    <t>H/F/Mixte - Doubles : finale</t>
  </si>
  <si>
    <t>PTTE08</t>
  </si>
  <si>
    <t>H/F - Simple : 1/8 éliminatoires</t>
  </si>
  <si>
    <t>PTTE19</t>
  </si>
  <si>
    <t>H/F - Simple : demi-finales, finales</t>
  </si>
  <si>
    <t>PTTE20</t>
  </si>
  <si>
    <t>H/F - Simple : finales</t>
  </si>
  <si>
    <t>PARC04</t>
  </si>
  <si>
    <t>PARC05</t>
  </si>
  <si>
    <t>PARC06</t>
  </si>
  <si>
    <t>PARC07</t>
  </si>
  <si>
    <t>PARC08</t>
  </si>
  <si>
    <t>PARC09</t>
  </si>
  <si>
    <t>F - Épreuve individuelle 16e de finale éliminatoires</t>
  </si>
  <si>
    <t>Para Tir à l'arc</t>
  </si>
  <si>
    <t>H - Épreuve individuelle 16e de finale éliminatoires</t>
  </si>
  <si>
    <t>F - Épreuve individuelle 1/8, 1/4 de finale, demi-finales, bronze, finale</t>
  </si>
  <si>
    <t>H - Épreuve individuelle 1/8, 1/4 de finale, demi-finales, bronze, finale</t>
  </si>
  <si>
    <t>PTRI01</t>
  </si>
  <si>
    <t>Para Triathlon</t>
  </si>
  <si>
    <t>PWRU01</t>
  </si>
  <si>
    <t>PWRU03</t>
  </si>
  <si>
    <t>PWRU06</t>
  </si>
  <si>
    <t>Mixte - Tour préliminaire (2 matchs)</t>
  </si>
  <si>
    <t>Rugby fauteuil</t>
  </si>
  <si>
    <t>PWTE01</t>
  </si>
  <si>
    <t>H/F - Simple &amp; double : 1er tour</t>
  </si>
  <si>
    <t>Tennis fauteuil</t>
  </si>
  <si>
    <t>PWTE02</t>
  </si>
  <si>
    <t>PWTE03</t>
  </si>
  <si>
    <t>H/F/Quad - Simple &amp; double : 1er tour, 1/4 de finales</t>
  </si>
  <si>
    <t>F/Quad - Simple : 1er tour</t>
  </si>
  <si>
    <t>PWTE04</t>
  </si>
  <si>
    <t>PWTE05</t>
  </si>
  <si>
    <t>H/F/Quad - Simple &amp; double : 1er tour</t>
  </si>
  <si>
    <t>H/F/Quad - Simple &amp; double : 2e tour, 1/4 de finale, demi-finale</t>
  </si>
  <si>
    <t>PWTE06</t>
  </si>
  <si>
    <t>H/F/Quad - Simple &amp; Doubles : 2e tour, 1/4, demi-finales</t>
  </si>
  <si>
    <t>PWTE17</t>
  </si>
  <si>
    <t>H - Simples : bronze, finale</t>
  </si>
  <si>
    <t>PVBS01</t>
  </si>
  <si>
    <t>Volleyball assis</t>
  </si>
  <si>
    <t>PVBS02</t>
  </si>
  <si>
    <t>PVBS03</t>
  </si>
  <si>
    <t>PVBS04</t>
  </si>
  <si>
    <t>PVBS05</t>
  </si>
  <si>
    <t>PVBS06</t>
  </si>
  <si>
    <t>PVBS07</t>
  </si>
  <si>
    <t>PVBS08</t>
  </si>
  <si>
    <t>PVBS19</t>
  </si>
  <si>
    <t>PVBS20</t>
  </si>
  <si>
    <r>
      <t xml:space="preserve">W1 </t>
    </r>
    <r>
      <rPr>
        <i/>
        <sz val="11"/>
        <color rgb="FF000000"/>
        <rFont val="Paris2024"/>
      </rPr>
      <t>(équivalent cat.B)</t>
    </r>
  </si>
  <si>
    <r>
      <t xml:space="preserve">W1C </t>
    </r>
    <r>
      <rPr>
        <i/>
        <sz val="11"/>
        <color rgb="FF000000"/>
        <rFont val="Paris2024"/>
      </rPr>
      <t>(équivalent cat.B)</t>
    </r>
  </si>
  <si>
    <r>
      <t xml:space="preserve">W2 </t>
    </r>
    <r>
      <rPr>
        <i/>
        <sz val="11"/>
        <color rgb="FF000000"/>
        <rFont val="Paris2024"/>
      </rPr>
      <t>(équivalent cat.B)</t>
    </r>
  </si>
  <si>
    <r>
      <t xml:space="preserve">W2C </t>
    </r>
    <r>
      <rPr>
        <i/>
        <sz val="11"/>
        <color rgb="FF000000"/>
        <rFont val="Paris2024"/>
      </rPr>
      <t>(équivalent cat.B)</t>
    </r>
  </si>
  <si>
    <r>
      <t xml:space="preserve">W1 </t>
    </r>
    <r>
      <rPr>
        <i/>
        <sz val="11"/>
        <color rgb="FF000000"/>
        <rFont val="Paris2024"/>
      </rPr>
      <t>(équivalent cat.A)</t>
    </r>
  </si>
  <si>
    <r>
      <t xml:space="preserve">W1C </t>
    </r>
    <r>
      <rPr>
        <i/>
        <sz val="11"/>
        <color rgb="FF000000"/>
        <rFont val="Paris2024"/>
      </rPr>
      <t>(équivalent cat.A)</t>
    </r>
  </si>
  <si>
    <t>PWRU02</t>
  </si>
  <si>
    <t>PWRU04</t>
  </si>
  <si>
    <t>PWRU05</t>
  </si>
  <si>
    <t>PWRU07</t>
  </si>
  <si>
    <t>PWRU08</t>
  </si>
  <si>
    <t>Mixte - Classification, demi-finale (2 matchs)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</si>
</sst>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h:mm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Marianne"/>
    </font>
    <font>
      <b/>
      <sz val="14"/>
      <color theme="0"/>
      <name val="Marianne"/>
    </font>
    <font>
      <sz val="14"/>
      <name val="Marianne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sz val="10"/>
      <color rgb="FF000000"/>
      <name val="Marianne"/>
    </font>
    <font>
      <sz val="11"/>
      <color rgb="FFFF0000"/>
      <name val="Marianne"/>
    </font>
    <font>
      <sz val="11"/>
      <color theme="1"/>
      <name val="Calibri"/>
      <family val="2"/>
      <scheme val="minor"/>
    </font>
    <font>
      <i/>
      <sz val="11"/>
      <color rgb="FF000000"/>
      <name val="Paris2024"/>
    </font>
  </fonts>
  <fills count="8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A18BA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wrapText="1"/>
    </xf>
    <xf numFmtId="14" fontId="6" fillId="0" borderId="1" xfId="0" applyNumberFormat="1" applyFont="1" applyFill="1" applyBorder="1" applyAlignment="1" applyProtection="1">
      <alignment horizontal="center"/>
    </xf>
    <xf numFmtId="46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/>
    </xf>
    <xf numFmtId="20" fontId="6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 wrapText="1"/>
    </xf>
    <xf numFmtId="14" fontId="7" fillId="0" borderId="0" xfId="0" applyNumberFormat="1" applyFont="1" applyFill="1" applyAlignment="1" applyProtection="1">
      <alignment horizontal="center" vertical="center"/>
    </xf>
    <xf numFmtId="46" fontId="7" fillId="0" borderId="0" xfId="0" applyNumberFormat="1" applyFont="1" applyFill="1" applyAlignment="1" applyProtection="1">
      <alignment horizontal="center" vertical="center"/>
    </xf>
    <xf numFmtId="0" fontId="7" fillId="7" borderId="0" xfId="0" applyNumberFormat="1" applyFont="1" applyFill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164" fontId="5" fillId="5" borderId="1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/>
    </xf>
    <xf numFmtId="164" fontId="0" fillId="0" borderId="0" xfId="0" applyNumberFormat="1"/>
    <xf numFmtId="165" fontId="5" fillId="5" borderId="1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Alignment="1" applyProtection="1">
      <alignment horizontal="center" vertical="center"/>
    </xf>
    <xf numFmtId="165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3" fontId="4" fillId="6" borderId="2" xfId="0" applyNumberFormat="1" applyFont="1" applyFill="1" applyBorder="1" applyAlignment="1">
      <alignment horizontal="left" vertical="center"/>
    </xf>
    <xf numFmtId="3" fontId="4" fillId="6" borderId="3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right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1386417</xdr:colOff>
      <xdr:row>0</xdr:row>
      <xdr:rowOff>211667</xdr:rowOff>
    </xdr:from>
    <xdr:to>
      <xdr:col>1</xdr:col>
      <xdr:colOff>235398</xdr:colOff>
      <xdr:row>3</xdr:row>
      <xdr:rowOff>48266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417" y="211667"/>
          <a:ext cx="1145564" cy="662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zoomScale="90" zoomScaleNormal="90" workbookViewId="0">
      <selection activeCell="D15" sqref="D15"/>
    </sheetView>
  </sheetViews>
  <sheetFormatPr baseColWidth="10" defaultColWidth="9.1796875" defaultRowHeight="14.5"/>
  <cols>
    <col min="1" max="1" width="34.453125" customWidth="1"/>
    <col min="2" max="2" width="35" customWidth="1"/>
    <col min="3" max="3" width="38.1796875" customWidth="1"/>
    <col min="4" max="4" width="29.26953125" customWidth="1"/>
    <col min="5" max="5" width="32" customWidth="1"/>
    <col min="6" max="6" width="31.453125" customWidth="1"/>
  </cols>
  <sheetData>
    <row r="1" spans="1:6" ht="21.75" customHeight="1">
      <c r="A1" s="32" t="s">
        <v>7</v>
      </c>
      <c r="B1" s="32"/>
      <c r="C1" s="32"/>
      <c r="D1" s="32"/>
      <c r="E1" s="32"/>
      <c r="F1" s="32"/>
    </row>
    <row r="2" spans="1:6" ht="21.75" customHeight="1">
      <c r="A2" s="32"/>
      <c r="B2" s="32"/>
      <c r="C2" s="32"/>
      <c r="D2" s="32"/>
      <c r="E2" s="32"/>
      <c r="F2" s="32"/>
    </row>
    <row r="3" spans="1:6" ht="21.75" customHeight="1">
      <c r="A3" s="32"/>
      <c r="B3" s="32"/>
      <c r="C3" s="32"/>
      <c r="D3" s="32"/>
      <c r="E3" s="32"/>
      <c r="F3" s="32"/>
    </row>
    <row r="4" spans="1:6" ht="21.75" customHeight="1">
      <c r="A4" s="33"/>
      <c r="B4" s="33"/>
      <c r="C4" s="33"/>
      <c r="D4" s="33"/>
      <c r="E4" s="33"/>
      <c r="F4" s="33"/>
    </row>
    <row r="5" spans="1:6" ht="18">
      <c r="A5" s="4" t="s">
        <v>0</v>
      </c>
      <c r="B5" s="1" t="s">
        <v>1</v>
      </c>
      <c r="C5" s="1" t="s">
        <v>5</v>
      </c>
      <c r="D5" s="1" t="s">
        <v>3</v>
      </c>
      <c r="E5" s="1" t="s">
        <v>4</v>
      </c>
      <c r="F5" s="1" t="s">
        <v>6</v>
      </c>
    </row>
    <row r="6" spans="1:6" ht="105">
      <c r="A6" s="2" t="s">
        <v>31</v>
      </c>
      <c r="B6" s="2" t="s">
        <v>32</v>
      </c>
      <c r="C6" s="5">
        <v>15050</v>
      </c>
      <c r="D6" s="5">
        <v>10500</v>
      </c>
      <c r="E6" s="5">
        <v>4500</v>
      </c>
      <c r="F6" s="6">
        <v>50</v>
      </c>
    </row>
    <row r="7" spans="1:6" ht="17.5">
      <c r="A7" s="3"/>
      <c r="B7" s="3"/>
      <c r="C7" s="3"/>
      <c r="D7" s="3"/>
      <c r="E7" s="3"/>
      <c r="F7" s="3"/>
    </row>
    <row r="14" spans="1:6" ht="17.5">
      <c r="A14" s="30" t="s">
        <v>25</v>
      </c>
      <c r="B14" s="31"/>
    </row>
    <row r="15" spans="1:6" ht="17.5">
      <c r="A15" s="5" t="s">
        <v>23</v>
      </c>
      <c r="B15" s="5" t="s">
        <v>21</v>
      </c>
    </row>
    <row r="16" spans="1:6" ht="17.5">
      <c r="A16" s="5" t="s">
        <v>22</v>
      </c>
      <c r="B16" s="5" t="s">
        <v>24</v>
      </c>
    </row>
  </sheetData>
  <mergeCells count="2">
    <mergeCell ref="A14:B14"/>
    <mergeCell ref="A1:F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5"/>
  <sheetViews>
    <sheetView workbookViewId="0">
      <selection activeCell="H359" sqref="H359"/>
    </sheetView>
  </sheetViews>
  <sheetFormatPr baseColWidth="10" defaultRowHeight="14.5"/>
  <cols>
    <col min="1" max="1" width="13.81640625" customWidth="1"/>
    <col min="2" max="2" width="22.7265625" customWidth="1"/>
    <col min="3" max="3" width="29.453125" customWidth="1"/>
    <col min="4" max="4" width="14.7265625" customWidth="1"/>
    <col min="5" max="5" width="14.54296875" customWidth="1"/>
    <col min="6" max="6" width="25.26953125" customWidth="1"/>
    <col min="7" max="7" width="22.453125" customWidth="1"/>
    <col min="8" max="8" width="14.453125" customWidth="1"/>
    <col min="9" max="9" width="17.81640625" customWidth="1"/>
  </cols>
  <sheetData>
    <row r="1" spans="1:9" ht="31">
      <c r="A1" s="7" t="s">
        <v>8</v>
      </c>
      <c r="B1" s="7" t="s">
        <v>9</v>
      </c>
      <c r="C1" s="7" t="s">
        <v>10</v>
      </c>
      <c r="D1" s="7" t="s">
        <v>11</v>
      </c>
      <c r="E1" s="7" t="s">
        <v>12</v>
      </c>
      <c r="F1" s="7" t="s">
        <v>13</v>
      </c>
      <c r="G1" s="7" t="s">
        <v>14</v>
      </c>
      <c r="H1" s="7" t="s">
        <v>15</v>
      </c>
      <c r="I1" s="7" t="s">
        <v>2</v>
      </c>
    </row>
    <row r="2" spans="1:9" ht="25">
      <c r="A2" s="16" t="s">
        <v>33</v>
      </c>
      <c r="B2" s="17" t="s">
        <v>34</v>
      </c>
      <c r="C2" s="18">
        <v>45506</v>
      </c>
      <c r="D2" s="19">
        <v>0.41666666666666702</v>
      </c>
      <c r="E2" s="19">
        <v>0.54166666666666696</v>
      </c>
      <c r="F2" s="16" t="s">
        <v>37</v>
      </c>
      <c r="G2" s="16" t="s">
        <v>38</v>
      </c>
      <c r="H2" s="16" t="s">
        <v>39</v>
      </c>
      <c r="I2" s="20">
        <v>80</v>
      </c>
    </row>
    <row r="3" spans="1:9" ht="25">
      <c r="A3" s="16" t="s">
        <v>33</v>
      </c>
      <c r="B3" s="17" t="s">
        <v>34</v>
      </c>
      <c r="C3" s="18">
        <v>45506</v>
      </c>
      <c r="D3" s="19">
        <v>0.41666666666666702</v>
      </c>
      <c r="E3" s="19">
        <v>0.54166666666666696</v>
      </c>
      <c r="F3" s="16" t="s">
        <v>37</v>
      </c>
      <c r="G3" s="16" t="s">
        <v>38</v>
      </c>
      <c r="H3" s="16" t="s">
        <v>40</v>
      </c>
      <c r="I3" s="20">
        <v>3</v>
      </c>
    </row>
    <row r="4" spans="1:9" ht="25">
      <c r="A4" s="16" t="s">
        <v>33</v>
      </c>
      <c r="B4" s="17" t="s">
        <v>34</v>
      </c>
      <c r="C4" s="18">
        <v>45506</v>
      </c>
      <c r="D4" s="19">
        <v>0.41666666666666702</v>
      </c>
      <c r="E4" s="19">
        <v>0.54166666666666696</v>
      </c>
      <c r="F4" s="16" t="s">
        <v>37</v>
      </c>
      <c r="G4" s="16" t="s">
        <v>38</v>
      </c>
      <c r="H4" s="16" t="s">
        <v>41</v>
      </c>
      <c r="I4" s="20">
        <v>1</v>
      </c>
    </row>
    <row r="5" spans="1:9" ht="25">
      <c r="A5" s="16" t="s">
        <v>35</v>
      </c>
      <c r="B5" s="17" t="s">
        <v>36</v>
      </c>
      <c r="C5" s="18">
        <v>45506</v>
      </c>
      <c r="D5" s="19">
        <v>0.73611111111111105</v>
      </c>
      <c r="E5" s="19">
        <v>0.91666666666666696</v>
      </c>
      <c r="F5" s="16" t="s">
        <v>37</v>
      </c>
      <c r="G5" s="16" t="s">
        <v>38</v>
      </c>
      <c r="H5" s="16" t="s">
        <v>39</v>
      </c>
      <c r="I5" s="20">
        <v>110</v>
      </c>
    </row>
    <row r="6" spans="1:9" ht="25">
      <c r="A6" s="16" t="s">
        <v>42</v>
      </c>
      <c r="B6" s="17" t="s">
        <v>43</v>
      </c>
      <c r="C6" s="18">
        <v>45507</v>
      </c>
      <c r="D6" s="19">
        <v>0.41666666666666702</v>
      </c>
      <c r="E6" s="19">
        <v>0.66666666666666696</v>
      </c>
      <c r="F6" s="16" t="s">
        <v>37</v>
      </c>
      <c r="G6" s="16" t="s">
        <v>38</v>
      </c>
      <c r="H6" s="16" t="s">
        <v>39</v>
      </c>
      <c r="I6" s="20">
        <v>100</v>
      </c>
    </row>
    <row r="7" spans="1:9" ht="25">
      <c r="A7" s="16" t="s">
        <v>42</v>
      </c>
      <c r="B7" s="17" t="s">
        <v>43</v>
      </c>
      <c r="C7" s="18">
        <v>45507</v>
      </c>
      <c r="D7" s="19">
        <v>0.41666666666666702</v>
      </c>
      <c r="E7" s="19">
        <v>0.66666666666666696</v>
      </c>
      <c r="F7" s="16" t="s">
        <v>37</v>
      </c>
      <c r="G7" s="16" t="s">
        <v>38</v>
      </c>
      <c r="H7" s="16" t="s">
        <v>40</v>
      </c>
      <c r="I7" s="20">
        <v>1</v>
      </c>
    </row>
    <row r="8" spans="1:9" ht="25">
      <c r="A8" s="16" t="s">
        <v>42</v>
      </c>
      <c r="B8" s="17" t="s">
        <v>43</v>
      </c>
      <c r="C8" s="18">
        <v>45507</v>
      </c>
      <c r="D8" s="19">
        <v>0.41666666666666702</v>
      </c>
      <c r="E8" s="19">
        <v>0.66666666666666696</v>
      </c>
      <c r="F8" s="16" t="s">
        <v>37</v>
      </c>
      <c r="G8" s="16" t="s">
        <v>38</v>
      </c>
      <c r="H8" s="16" t="s">
        <v>41</v>
      </c>
      <c r="I8" s="20">
        <v>1</v>
      </c>
    </row>
    <row r="9" spans="1:9" ht="25">
      <c r="A9" s="16" t="s">
        <v>44</v>
      </c>
      <c r="B9" s="17" t="s">
        <v>45</v>
      </c>
      <c r="C9" s="18">
        <v>45507</v>
      </c>
      <c r="D9" s="19">
        <v>0.79166666666666696</v>
      </c>
      <c r="E9" s="19">
        <v>0.91666666666666696</v>
      </c>
      <c r="F9" s="16" t="s">
        <v>37</v>
      </c>
      <c r="G9" s="16" t="s">
        <v>38</v>
      </c>
      <c r="H9" s="16" t="s">
        <v>39</v>
      </c>
      <c r="I9" s="20">
        <v>140</v>
      </c>
    </row>
    <row r="10" spans="1:9" ht="25">
      <c r="A10" s="16" t="s">
        <v>46</v>
      </c>
      <c r="B10" s="17" t="s">
        <v>47</v>
      </c>
      <c r="C10" s="18">
        <v>45508</v>
      </c>
      <c r="D10" s="19">
        <v>0.41666666666666702</v>
      </c>
      <c r="E10" s="19">
        <v>0.55208333333333304</v>
      </c>
      <c r="F10" s="16" t="s">
        <v>37</v>
      </c>
      <c r="G10" s="16" t="s">
        <v>38</v>
      </c>
      <c r="H10" s="16" t="s">
        <v>39</v>
      </c>
      <c r="I10" s="20">
        <v>100</v>
      </c>
    </row>
    <row r="11" spans="1:9" ht="25">
      <c r="A11" s="16" t="s">
        <v>48</v>
      </c>
      <c r="B11" s="17" t="s">
        <v>49</v>
      </c>
      <c r="C11" s="18">
        <v>45508</v>
      </c>
      <c r="D11" s="19">
        <v>0.77083333333333304</v>
      </c>
      <c r="E11" s="19">
        <v>0.91666666666666696</v>
      </c>
      <c r="F11" s="16" t="s">
        <v>37</v>
      </c>
      <c r="G11" s="16" t="s">
        <v>38</v>
      </c>
      <c r="H11" s="16" t="s">
        <v>39</v>
      </c>
      <c r="I11" s="20">
        <v>160</v>
      </c>
    </row>
    <row r="12" spans="1:9" ht="25">
      <c r="A12" s="16" t="s">
        <v>50</v>
      </c>
      <c r="B12" s="17" t="s">
        <v>51</v>
      </c>
      <c r="C12" s="18">
        <v>45509</v>
      </c>
      <c r="D12" s="19">
        <v>0.41666666666666702</v>
      </c>
      <c r="E12" s="19">
        <v>0.55208333333333304</v>
      </c>
      <c r="F12" s="16" t="s">
        <v>37</v>
      </c>
      <c r="G12" s="16" t="s">
        <v>38</v>
      </c>
      <c r="H12" s="16" t="s">
        <v>39</v>
      </c>
      <c r="I12" s="20">
        <v>100</v>
      </c>
    </row>
    <row r="13" spans="1:9" ht="25">
      <c r="A13" s="16" t="s">
        <v>50</v>
      </c>
      <c r="B13" s="17" t="s">
        <v>51</v>
      </c>
      <c r="C13" s="18">
        <v>45509</v>
      </c>
      <c r="D13" s="19">
        <v>0.41666666666666702</v>
      </c>
      <c r="E13" s="19">
        <v>0.55208333333333304</v>
      </c>
      <c r="F13" s="16" t="s">
        <v>37</v>
      </c>
      <c r="G13" s="16" t="s">
        <v>38</v>
      </c>
      <c r="H13" s="16" t="s">
        <v>40</v>
      </c>
      <c r="I13" s="20">
        <v>1</v>
      </c>
    </row>
    <row r="14" spans="1:9" ht="25">
      <c r="A14" s="16" t="s">
        <v>50</v>
      </c>
      <c r="B14" s="17" t="s">
        <v>51</v>
      </c>
      <c r="C14" s="18">
        <v>45509</v>
      </c>
      <c r="D14" s="19">
        <v>0.41666666666666702</v>
      </c>
      <c r="E14" s="19">
        <v>0.55208333333333304</v>
      </c>
      <c r="F14" s="16" t="s">
        <v>37</v>
      </c>
      <c r="G14" s="16" t="s">
        <v>38</v>
      </c>
      <c r="H14" s="16" t="s">
        <v>41</v>
      </c>
      <c r="I14" s="20">
        <v>1</v>
      </c>
    </row>
    <row r="15" spans="1:9" ht="25">
      <c r="A15" s="16" t="s">
        <v>52</v>
      </c>
      <c r="B15" s="17" t="s">
        <v>49</v>
      </c>
      <c r="C15" s="18">
        <v>45509</v>
      </c>
      <c r="D15" s="19">
        <v>0.77083333333333304</v>
      </c>
      <c r="E15" s="19">
        <v>0.91666666666666696</v>
      </c>
      <c r="F15" s="16" t="s">
        <v>37</v>
      </c>
      <c r="G15" s="16" t="s">
        <v>38</v>
      </c>
      <c r="H15" s="16" t="s">
        <v>39</v>
      </c>
      <c r="I15" s="20">
        <v>160</v>
      </c>
    </row>
    <row r="16" spans="1:9" ht="25">
      <c r="A16" s="16" t="s">
        <v>53</v>
      </c>
      <c r="B16" s="17" t="s">
        <v>54</v>
      </c>
      <c r="C16" s="18">
        <v>45510</v>
      </c>
      <c r="D16" s="19">
        <v>0.41666666666666702</v>
      </c>
      <c r="E16" s="19">
        <v>0.54166666666666696</v>
      </c>
      <c r="F16" s="16" t="s">
        <v>37</v>
      </c>
      <c r="G16" s="16" t="s">
        <v>38</v>
      </c>
      <c r="H16" s="16" t="s">
        <v>39</v>
      </c>
      <c r="I16" s="20">
        <v>100</v>
      </c>
    </row>
    <row r="17" spans="1:9">
      <c r="A17" s="16" t="s">
        <v>55</v>
      </c>
      <c r="B17" s="17" t="s">
        <v>56</v>
      </c>
      <c r="C17" s="18">
        <v>45510</v>
      </c>
      <c r="D17" s="19">
        <v>0.79166666666666696</v>
      </c>
      <c r="E17" s="19">
        <v>0.91666666666666696</v>
      </c>
      <c r="F17" s="16" t="s">
        <v>37</v>
      </c>
      <c r="G17" s="16" t="s">
        <v>38</v>
      </c>
      <c r="H17" s="16" t="s">
        <v>39</v>
      </c>
      <c r="I17" s="20">
        <v>20</v>
      </c>
    </row>
    <row r="18" spans="1:9" ht="25">
      <c r="A18" s="16" t="s">
        <v>57</v>
      </c>
      <c r="B18" s="17" t="s">
        <v>54</v>
      </c>
      <c r="C18" s="18">
        <v>45511</v>
      </c>
      <c r="D18" s="19">
        <v>0.41666666666666702</v>
      </c>
      <c r="E18" s="19">
        <v>0.54513888888888895</v>
      </c>
      <c r="F18" s="16" t="s">
        <v>37</v>
      </c>
      <c r="G18" s="16" t="s">
        <v>38</v>
      </c>
      <c r="H18" s="16" t="s">
        <v>39</v>
      </c>
      <c r="I18" s="20">
        <v>100</v>
      </c>
    </row>
    <row r="19" spans="1:9" ht="25">
      <c r="A19" s="16" t="s">
        <v>58</v>
      </c>
      <c r="B19" s="17" t="s">
        <v>59</v>
      </c>
      <c r="C19" s="18">
        <v>45511</v>
      </c>
      <c r="D19" s="19">
        <v>0.77083333333333304</v>
      </c>
      <c r="E19" s="19">
        <v>0.91666666666666696</v>
      </c>
      <c r="F19" s="16" t="s">
        <v>37</v>
      </c>
      <c r="G19" s="16" t="s">
        <v>38</v>
      </c>
      <c r="H19" s="16" t="s">
        <v>39</v>
      </c>
      <c r="I19" s="20">
        <v>42</v>
      </c>
    </row>
    <row r="20" spans="1:9" ht="25">
      <c r="A20" s="16" t="s">
        <v>60</v>
      </c>
      <c r="B20" s="17" t="s">
        <v>54</v>
      </c>
      <c r="C20" s="18">
        <v>45512</v>
      </c>
      <c r="D20" s="19">
        <v>0.41666666666666702</v>
      </c>
      <c r="E20" s="19">
        <v>0.54166666666666696</v>
      </c>
      <c r="F20" s="16" t="s">
        <v>37</v>
      </c>
      <c r="G20" s="16" t="s">
        <v>38</v>
      </c>
      <c r="H20" s="16" t="s">
        <v>39</v>
      </c>
      <c r="I20" s="20">
        <v>60</v>
      </c>
    </row>
    <row r="21" spans="1:9" ht="25">
      <c r="A21" s="16" t="s">
        <v>60</v>
      </c>
      <c r="B21" s="17" t="s">
        <v>54</v>
      </c>
      <c r="C21" s="18">
        <v>45512</v>
      </c>
      <c r="D21" s="19">
        <v>0.41666666666666702</v>
      </c>
      <c r="E21" s="19">
        <v>0.54166666666666696</v>
      </c>
      <c r="F21" s="16" t="s">
        <v>37</v>
      </c>
      <c r="G21" s="16" t="s">
        <v>38</v>
      </c>
      <c r="H21" s="16" t="s">
        <v>40</v>
      </c>
      <c r="I21" s="20">
        <v>3</v>
      </c>
    </row>
    <row r="22" spans="1:9" ht="25">
      <c r="A22" s="16" t="s">
        <v>60</v>
      </c>
      <c r="B22" s="17" t="s">
        <v>54</v>
      </c>
      <c r="C22" s="18">
        <v>45512</v>
      </c>
      <c r="D22" s="19">
        <v>0.41666666666666702</v>
      </c>
      <c r="E22" s="19">
        <v>0.54166666666666696</v>
      </c>
      <c r="F22" s="16" t="s">
        <v>37</v>
      </c>
      <c r="G22" s="16" t="s">
        <v>38</v>
      </c>
      <c r="H22" s="16" t="s">
        <v>41</v>
      </c>
      <c r="I22" s="20">
        <v>1</v>
      </c>
    </row>
    <row r="23" spans="1:9">
      <c r="A23" s="16" t="s">
        <v>61</v>
      </c>
      <c r="B23" s="17" t="s">
        <v>56</v>
      </c>
      <c r="C23" s="18">
        <v>45512</v>
      </c>
      <c r="D23" s="19">
        <v>0.79166666666666696</v>
      </c>
      <c r="E23" s="19">
        <v>0.91666666666666696</v>
      </c>
      <c r="F23" s="16" t="s">
        <v>37</v>
      </c>
      <c r="G23" s="16" t="s">
        <v>38</v>
      </c>
      <c r="H23" s="16" t="s">
        <v>39</v>
      </c>
      <c r="I23" s="20">
        <v>130</v>
      </c>
    </row>
    <row r="24" spans="1:9" ht="25">
      <c r="A24" s="16" t="s">
        <v>62</v>
      </c>
      <c r="B24" s="17" t="s">
        <v>63</v>
      </c>
      <c r="C24" s="18">
        <v>45513</v>
      </c>
      <c r="D24" s="19">
        <v>0.41666666666666702</v>
      </c>
      <c r="E24" s="19">
        <v>0.55208333333333304</v>
      </c>
      <c r="F24" s="16" t="s">
        <v>37</v>
      </c>
      <c r="G24" s="16" t="s">
        <v>38</v>
      </c>
      <c r="H24" s="16" t="s">
        <v>39</v>
      </c>
      <c r="I24" s="20">
        <v>60</v>
      </c>
    </row>
    <row r="25" spans="1:9">
      <c r="A25" s="16" t="s">
        <v>64</v>
      </c>
      <c r="B25" s="17" t="s">
        <v>65</v>
      </c>
      <c r="C25" s="18">
        <v>45513</v>
      </c>
      <c r="D25" s="19">
        <v>0.79166666666666696</v>
      </c>
      <c r="E25" s="19">
        <v>0.9375</v>
      </c>
      <c r="F25" s="16" t="s">
        <v>37</v>
      </c>
      <c r="G25" s="16" t="s">
        <v>38</v>
      </c>
      <c r="H25" s="16" t="s">
        <v>39</v>
      </c>
      <c r="I25" s="20">
        <v>90</v>
      </c>
    </row>
    <row r="26" spans="1:9">
      <c r="A26" s="16" t="s">
        <v>66</v>
      </c>
      <c r="B26" s="17" t="s">
        <v>65</v>
      </c>
      <c r="C26" s="18">
        <v>45514</v>
      </c>
      <c r="D26" s="19">
        <v>0.77083333333333304</v>
      </c>
      <c r="E26" s="19">
        <v>0.9375</v>
      </c>
      <c r="F26" s="16" t="s">
        <v>37</v>
      </c>
      <c r="G26" s="16" t="s">
        <v>38</v>
      </c>
      <c r="H26" s="16" t="s">
        <v>39</v>
      </c>
      <c r="I26" s="20">
        <v>98</v>
      </c>
    </row>
    <row r="27" spans="1:9">
      <c r="A27" s="16" t="s">
        <v>67</v>
      </c>
      <c r="B27" s="17" t="s">
        <v>56</v>
      </c>
      <c r="C27" s="18">
        <v>45504</v>
      </c>
      <c r="D27" s="19">
        <v>0.39583333333333298</v>
      </c>
      <c r="E27" s="19">
        <v>0.54861111111111105</v>
      </c>
      <c r="F27" s="16" t="s">
        <v>72</v>
      </c>
      <c r="G27" s="16" t="s">
        <v>73</v>
      </c>
      <c r="H27" s="16" t="s">
        <v>39</v>
      </c>
      <c r="I27" s="20">
        <v>70</v>
      </c>
    </row>
    <row r="28" spans="1:9" ht="25">
      <c r="A28" s="16" t="s">
        <v>68</v>
      </c>
      <c r="B28" s="17" t="s">
        <v>69</v>
      </c>
      <c r="C28" s="18">
        <v>45505</v>
      </c>
      <c r="D28" s="19">
        <v>0.39583333333333298</v>
      </c>
      <c r="E28" s="19">
        <v>0.52777777777777801</v>
      </c>
      <c r="F28" s="16" t="s">
        <v>72</v>
      </c>
      <c r="G28" s="16" t="s">
        <v>73</v>
      </c>
      <c r="H28" s="16" t="s">
        <v>39</v>
      </c>
      <c r="I28" s="20">
        <v>70</v>
      </c>
    </row>
    <row r="29" spans="1:9">
      <c r="A29" s="16" t="s">
        <v>70</v>
      </c>
      <c r="B29" s="17" t="s">
        <v>65</v>
      </c>
      <c r="C29" s="18">
        <v>45506</v>
      </c>
      <c r="D29" s="19">
        <v>0.39583333333333298</v>
      </c>
      <c r="E29" s="19">
        <v>0.53472222222222199</v>
      </c>
      <c r="F29" s="16" t="s">
        <v>72</v>
      </c>
      <c r="G29" s="16" t="s">
        <v>73</v>
      </c>
      <c r="H29" s="16" t="s">
        <v>39</v>
      </c>
      <c r="I29" s="20">
        <v>70</v>
      </c>
    </row>
    <row r="30" spans="1:9">
      <c r="A30" s="16" t="s">
        <v>71</v>
      </c>
      <c r="B30" s="17" t="s">
        <v>65</v>
      </c>
      <c r="C30" s="18">
        <v>45507</v>
      </c>
      <c r="D30" s="19">
        <v>0.39583333333333298</v>
      </c>
      <c r="E30" s="19">
        <v>0.48611111111111099</v>
      </c>
      <c r="F30" s="16" t="s">
        <v>72</v>
      </c>
      <c r="G30" s="16" t="s">
        <v>73</v>
      </c>
      <c r="H30" s="16" t="s">
        <v>39</v>
      </c>
      <c r="I30" s="20">
        <v>70</v>
      </c>
    </row>
    <row r="31" spans="1:9" ht="37.5">
      <c r="A31" s="16" t="s">
        <v>74</v>
      </c>
      <c r="B31" s="17" t="s">
        <v>75</v>
      </c>
      <c r="C31" s="18">
        <v>45500</v>
      </c>
      <c r="D31" s="19">
        <v>0.35416666666666702</v>
      </c>
      <c r="E31" s="19">
        <v>0.5</v>
      </c>
      <c r="F31" s="16" t="s">
        <v>76</v>
      </c>
      <c r="G31" s="16" t="s">
        <v>77</v>
      </c>
      <c r="H31" s="16" t="s">
        <v>39</v>
      </c>
      <c r="I31" s="20">
        <v>12</v>
      </c>
    </row>
    <row r="32" spans="1:9" ht="37.5">
      <c r="A32" s="16" t="s">
        <v>78</v>
      </c>
      <c r="B32" s="17" t="s">
        <v>75</v>
      </c>
      <c r="C32" s="18">
        <v>45501</v>
      </c>
      <c r="D32" s="19">
        <v>0.58333333333333304</v>
      </c>
      <c r="E32" s="19">
        <v>0.72916666666666696</v>
      </c>
      <c r="F32" s="16" t="s">
        <v>76</v>
      </c>
      <c r="G32" s="16" t="s">
        <v>77</v>
      </c>
      <c r="H32" s="16" t="s">
        <v>39</v>
      </c>
      <c r="I32" s="20">
        <v>19</v>
      </c>
    </row>
    <row r="33" spans="1:9" ht="37.5">
      <c r="A33" s="16" t="s">
        <v>79</v>
      </c>
      <c r="B33" s="17" t="s">
        <v>75</v>
      </c>
      <c r="C33" s="18">
        <v>45502</v>
      </c>
      <c r="D33" s="19">
        <v>0.58333333333333304</v>
      </c>
      <c r="E33" s="19">
        <v>0.72916666666666696</v>
      </c>
      <c r="F33" s="16" t="s">
        <v>76</v>
      </c>
      <c r="G33" s="16" t="s">
        <v>77</v>
      </c>
      <c r="H33" s="16" t="s">
        <v>39</v>
      </c>
      <c r="I33" s="20">
        <v>8</v>
      </c>
    </row>
    <row r="34" spans="1:9" ht="37.5">
      <c r="A34" s="16" t="s">
        <v>79</v>
      </c>
      <c r="B34" s="17" t="s">
        <v>75</v>
      </c>
      <c r="C34" s="18">
        <v>45502</v>
      </c>
      <c r="D34" s="19">
        <v>0.58333333333333304</v>
      </c>
      <c r="E34" s="19">
        <v>0.72916666666666696</v>
      </c>
      <c r="F34" s="16" t="s">
        <v>76</v>
      </c>
      <c r="G34" s="16" t="s">
        <v>77</v>
      </c>
      <c r="H34" s="16" t="s">
        <v>40</v>
      </c>
      <c r="I34" s="20">
        <v>3</v>
      </c>
    </row>
    <row r="35" spans="1:9" ht="37.5">
      <c r="A35" s="16" t="s">
        <v>79</v>
      </c>
      <c r="B35" s="17" t="s">
        <v>75</v>
      </c>
      <c r="C35" s="18">
        <v>45502</v>
      </c>
      <c r="D35" s="19">
        <v>0.58333333333333304</v>
      </c>
      <c r="E35" s="19">
        <v>0.72916666666666696</v>
      </c>
      <c r="F35" s="16" t="s">
        <v>76</v>
      </c>
      <c r="G35" s="16" t="s">
        <v>77</v>
      </c>
      <c r="H35" s="16" t="s">
        <v>41</v>
      </c>
      <c r="I35" s="20">
        <v>1</v>
      </c>
    </row>
    <row r="36" spans="1:9" ht="25">
      <c r="A36" s="16" t="s">
        <v>80</v>
      </c>
      <c r="B36" s="17" t="s">
        <v>81</v>
      </c>
      <c r="C36" s="18">
        <v>45504</v>
      </c>
      <c r="D36" s="19">
        <v>0.35416666666666702</v>
      </c>
      <c r="E36" s="19">
        <v>0.5</v>
      </c>
      <c r="F36" s="16" t="s">
        <v>76</v>
      </c>
      <c r="G36" s="16" t="s">
        <v>77</v>
      </c>
      <c r="H36" s="16" t="s">
        <v>39</v>
      </c>
      <c r="I36" s="20">
        <v>11</v>
      </c>
    </row>
    <row r="37" spans="1:9" ht="25">
      <c r="A37" s="16" t="s">
        <v>82</v>
      </c>
      <c r="B37" s="17" t="s">
        <v>83</v>
      </c>
      <c r="C37" s="18">
        <v>45505</v>
      </c>
      <c r="D37" s="19">
        <v>0.77083333333333304</v>
      </c>
      <c r="E37" s="19">
        <v>0.91666666666666696</v>
      </c>
      <c r="F37" s="16" t="s">
        <v>76</v>
      </c>
      <c r="G37" s="16" t="s">
        <v>77</v>
      </c>
      <c r="H37" s="16" t="s">
        <v>39</v>
      </c>
      <c r="I37" s="20">
        <v>11</v>
      </c>
    </row>
    <row r="38" spans="1:9">
      <c r="A38" s="16" t="s">
        <v>84</v>
      </c>
      <c r="B38" s="17" t="s">
        <v>85</v>
      </c>
      <c r="C38" s="18">
        <v>45506</v>
      </c>
      <c r="D38" s="19">
        <v>0.35416666666666702</v>
      </c>
      <c r="E38" s="19">
        <v>0.54166666666666696</v>
      </c>
      <c r="F38" s="16" t="s">
        <v>76</v>
      </c>
      <c r="G38" s="16" t="s">
        <v>77</v>
      </c>
      <c r="H38" s="16" t="s">
        <v>39</v>
      </c>
      <c r="I38" s="20">
        <v>11</v>
      </c>
    </row>
    <row r="39" spans="1:9">
      <c r="A39" s="16" t="s">
        <v>86</v>
      </c>
      <c r="B39" s="17" t="s">
        <v>87</v>
      </c>
      <c r="C39" s="18">
        <v>45507</v>
      </c>
      <c r="D39" s="19">
        <v>0.625</v>
      </c>
      <c r="E39" s="19">
        <v>0.72916666666666696</v>
      </c>
      <c r="F39" s="16" t="s">
        <v>76</v>
      </c>
      <c r="G39" s="16" t="s">
        <v>77</v>
      </c>
      <c r="H39" s="16" t="s">
        <v>39</v>
      </c>
      <c r="I39" s="20">
        <v>11</v>
      </c>
    </row>
    <row r="40" spans="1:9">
      <c r="A40" s="16" t="s">
        <v>88</v>
      </c>
      <c r="B40" s="17" t="s">
        <v>89</v>
      </c>
      <c r="C40" s="18">
        <v>45508</v>
      </c>
      <c r="D40" s="19">
        <v>0.625</v>
      </c>
      <c r="E40" s="19">
        <v>0.72916666666666696</v>
      </c>
      <c r="F40" s="16" t="s">
        <v>76</v>
      </c>
      <c r="G40" s="16" t="s">
        <v>77</v>
      </c>
      <c r="H40" s="16" t="s">
        <v>39</v>
      </c>
      <c r="I40" s="20">
        <v>20</v>
      </c>
    </row>
    <row r="41" spans="1:9">
      <c r="A41" s="16" t="s">
        <v>90</v>
      </c>
      <c r="B41" s="17" t="s">
        <v>91</v>
      </c>
      <c r="C41" s="18">
        <v>45509</v>
      </c>
      <c r="D41" s="19">
        <v>0.40625</v>
      </c>
      <c r="E41" s="19">
        <v>0.52083333333333304</v>
      </c>
      <c r="F41" s="16" t="s">
        <v>76</v>
      </c>
      <c r="G41" s="16" t="s">
        <v>77</v>
      </c>
      <c r="H41" s="16" t="s">
        <v>39</v>
      </c>
      <c r="I41" s="20">
        <v>22</v>
      </c>
    </row>
    <row r="42" spans="1:9">
      <c r="A42" s="16" t="s">
        <v>92</v>
      </c>
      <c r="B42" s="17" t="s">
        <v>93</v>
      </c>
      <c r="C42" s="18">
        <v>45509</v>
      </c>
      <c r="D42" s="19">
        <v>0.60416666666666696</v>
      </c>
      <c r="E42" s="19">
        <v>0.72916666666666696</v>
      </c>
      <c r="F42" s="16" t="s">
        <v>76</v>
      </c>
      <c r="G42" s="16" t="s">
        <v>77</v>
      </c>
      <c r="H42" s="16" t="s">
        <v>39</v>
      </c>
      <c r="I42" s="20">
        <v>22</v>
      </c>
    </row>
    <row r="43" spans="1:9" ht="25">
      <c r="A43" s="16" t="s">
        <v>94</v>
      </c>
      <c r="B43" s="17" t="s">
        <v>95</v>
      </c>
      <c r="C43" s="18">
        <v>45500</v>
      </c>
      <c r="D43" s="19">
        <v>0.45833333333333298</v>
      </c>
      <c r="E43" s="19">
        <v>0.63541666666666696</v>
      </c>
      <c r="F43" s="16" t="s">
        <v>96</v>
      </c>
      <c r="G43" s="16" t="s">
        <v>97</v>
      </c>
      <c r="H43" s="16" t="s">
        <v>39</v>
      </c>
      <c r="I43" s="20">
        <v>84</v>
      </c>
    </row>
    <row r="44" spans="1:9" ht="25">
      <c r="A44" s="16" t="s">
        <v>98</v>
      </c>
      <c r="B44" s="17" t="s">
        <v>99</v>
      </c>
      <c r="C44" s="18">
        <v>45500</v>
      </c>
      <c r="D44" s="19">
        <v>0.71875</v>
      </c>
      <c r="E44" s="19">
        <v>0.79166666666666696</v>
      </c>
      <c r="F44" s="16" t="s">
        <v>96</v>
      </c>
      <c r="G44" s="16" t="s">
        <v>97</v>
      </c>
      <c r="H44" s="16" t="s">
        <v>39</v>
      </c>
      <c r="I44" s="20">
        <v>40</v>
      </c>
    </row>
    <row r="45" spans="1:9" ht="25">
      <c r="A45" s="16" t="s">
        <v>100</v>
      </c>
      <c r="B45" s="17" t="s">
        <v>99</v>
      </c>
      <c r="C45" s="18">
        <v>45500</v>
      </c>
      <c r="D45" s="19">
        <v>0.875</v>
      </c>
      <c r="E45" s="19">
        <v>0.94791666666666696</v>
      </c>
      <c r="F45" s="16" t="s">
        <v>96</v>
      </c>
      <c r="G45" s="16" t="s">
        <v>97</v>
      </c>
      <c r="H45" s="16" t="s">
        <v>39</v>
      </c>
      <c r="I45" s="20">
        <v>56</v>
      </c>
    </row>
    <row r="46" spans="1:9" ht="25">
      <c r="A46" s="16" t="s">
        <v>101</v>
      </c>
      <c r="B46" s="17" t="s">
        <v>102</v>
      </c>
      <c r="C46" s="18">
        <v>45501</v>
      </c>
      <c r="D46" s="19">
        <v>0.45833333333333298</v>
      </c>
      <c r="E46" s="19">
        <v>0.63541666666666696</v>
      </c>
      <c r="F46" s="16" t="s">
        <v>96</v>
      </c>
      <c r="G46" s="16" t="s">
        <v>97</v>
      </c>
      <c r="H46" s="16" t="s">
        <v>39</v>
      </c>
      <c r="I46" s="20">
        <v>70</v>
      </c>
    </row>
    <row r="47" spans="1:9" ht="25">
      <c r="A47" s="16" t="s">
        <v>103</v>
      </c>
      <c r="B47" s="17" t="s">
        <v>104</v>
      </c>
      <c r="C47" s="18">
        <v>45501</v>
      </c>
      <c r="D47" s="19">
        <v>0.71875</v>
      </c>
      <c r="E47" s="19">
        <v>0.79166666666666696</v>
      </c>
      <c r="F47" s="16" t="s">
        <v>96</v>
      </c>
      <c r="G47" s="16" t="s">
        <v>97</v>
      </c>
      <c r="H47" s="16" t="s">
        <v>39</v>
      </c>
      <c r="I47" s="20">
        <v>70</v>
      </c>
    </row>
    <row r="48" spans="1:9" ht="25">
      <c r="A48" s="16" t="s">
        <v>105</v>
      </c>
      <c r="B48" s="17" t="s">
        <v>104</v>
      </c>
      <c r="C48" s="18">
        <v>45501</v>
      </c>
      <c r="D48" s="19">
        <v>0.875</v>
      </c>
      <c r="E48" s="19">
        <v>0.94791666666666696</v>
      </c>
      <c r="F48" s="16" t="s">
        <v>96</v>
      </c>
      <c r="G48" s="16" t="s">
        <v>97</v>
      </c>
      <c r="H48" s="16" t="s">
        <v>39</v>
      </c>
      <c r="I48" s="20">
        <v>70</v>
      </c>
    </row>
    <row r="49" spans="1:9" ht="25">
      <c r="A49" s="16" t="s">
        <v>106</v>
      </c>
      <c r="B49" s="17" t="s">
        <v>107</v>
      </c>
      <c r="C49" s="18">
        <v>45502</v>
      </c>
      <c r="D49" s="19">
        <v>0.45833333333333298</v>
      </c>
      <c r="E49" s="19">
        <v>0.63541666666666696</v>
      </c>
      <c r="F49" s="16" t="s">
        <v>96</v>
      </c>
      <c r="G49" s="16" t="s">
        <v>97</v>
      </c>
      <c r="H49" s="16" t="s">
        <v>39</v>
      </c>
      <c r="I49" s="20">
        <v>60</v>
      </c>
    </row>
    <row r="50" spans="1:9" ht="25">
      <c r="A50" s="16" t="s">
        <v>108</v>
      </c>
      <c r="B50" s="17" t="s">
        <v>109</v>
      </c>
      <c r="C50" s="18">
        <v>45502</v>
      </c>
      <c r="D50" s="19">
        <v>0.71875</v>
      </c>
      <c r="E50" s="19">
        <v>0.79166666666666696</v>
      </c>
      <c r="F50" s="16" t="s">
        <v>96</v>
      </c>
      <c r="G50" s="16" t="s">
        <v>97</v>
      </c>
      <c r="H50" s="16" t="s">
        <v>39</v>
      </c>
      <c r="I50" s="20">
        <v>50</v>
      </c>
    </row>
    <row r="51" spans="1:9" ht="25">
      <c r="A51" s="16" t="s">
        <v>110</v>
      </c>
      <c r="B51" s="17" t="s">
        <v>109</v>
      </c>
      <c r="C51" s="18">
        <v>45502</v>
      </c>
      <c r="D51" s="19">
        <v>0.875</v>
      </c>
      <c r="E51" s="19">
        <v>0.94791666666666696</v>
      </c>
      <c r="F51" s="16" t="s">
        <v>96</v>
      </c>
      <c r="G51" s="16" t="s">
        <v>97</v>
      </c>
      <c r="H51" s="16" t="s">
        <v>39</v>
      </c>
      <c r="I51" s="20">
        <v>50</v>
      </c>
    </row>
    <row r="52" spans="1:9" ht="25">
      <c r="A52" s="16" t="s">
        <v>111</v>
      </c>
      <c r="B52" s="17" t="s">
        <v>95</v>
      </c>
      <c r="C52" s="18">
        <v>45503</v>
      </c>
      <c r="D52" s="19">
        <v>0.45833333333333298</v>
      </c>
      <c r="E52" s="19">
        <v>0.63541666666666696</v>
      </c>
      <c r="F52" s="16" t="s">
        <v>96</v>
      </c>
      <c r="G52" s="16" t="s">
        <v>97</v>
      </c>
      <c r="H52" s="16" t="s">
        <v>39</v>
      </c>
      <c r="I52" s="20">
        <v>60</v>
      </c>
    </row>
    <row r="53" spans="1:9" ht="25">
      <c r="A53" s="16" t="s">
        <v>112</v>
      </c>
      <c r="B53" s="17" t="s">
        <v>99</v>
      </c>
      <c r="C53" s="18">
        <v>45503</v>
      </c>
      <c r="D53" s="19">
        <v>0.71875</v>
      </c>
      <c r="E53" s="19">
        <v>0.79166666666666696</v>
      </c>
      <c r="F53" s="16" t="s">
        <v>96</v>
      </c>
      <c r="G53" s="16" t="s">
        <v>97</v>
      </c>
      <c r="H53" s="16" t="s">
        <v>39</v>
      </c>
      <c r="I53" s="20">
        <v>40</v>
      </c>
    </row>
    <row r="54" spans="1:9" ht="25">
      <c r="A54" s="16" t="s">
        <v>113</v>
      </c>
      <c r="B54" s="17" t="s">
        <v>99</v>
      </c>
      <c r="C54" s="18">
        <v>45503</v>
      </c>
      <c r="D54" s="19">
        <v>0.875</v>
      </c>
      <c r="E54" s="19">
        <v>0.94791666666666696</v>
      </c>
      <c r="F54" s="16" t="s">
        <v>96</v>
      </c>
      <c r="G54" s="16" t="s">
        <v>97</v>
      </c>
      <c r="H54" s="16" t="s">
        <v>39</v>
      </c>
      <c r="I54" s="20">
        <v>40</v>
      </c>
    </row>
    <row r="55" spans="1:9" ht="25">
      <c r="A55" s="16" t="s">
        <v>114</v>
      </c>
      <c r="B55" s="17" t="s">
        <v>102</v>
      </c>
      <c r="C55" s="18">
        <v>45504</v>
      </c>
      <c r="D55" s="19">
        <v>0.45833333333333298</v>
      </c>
      <c r="E55" s="19">
        <v>0.63541666666666696</v>
      </c>
      <c r="F55" s="16" t="s">
        <v>96</v>
      </c>
      <c r="G55" s="16" t="s">
        <v>97</v>
      </c>
      <c r="H55" s="16" t="s">
        <v>39</v>
      </c>
      <c r="I55" s="20">
        <v>60</v>
      </c>
    </row>
    <row r="56" spans="1:9" ht="25">
      <c r="A56" s="16" t="s">
        <v>115</v>
      </c>
      <c r="B56" s="17" t="s">
        <v>104</v>
      </c>
      <c r="C56" s="18">
        <v>45504</v>
      </c>
      <c r="D56" s="19">
        <v>0.71875</v>
      </c>
      <c r="E56" s="19">
        <v>0.79166666666666696</v>
      </c>
      <c r="F56" s="16" t="s">
        <v>96</v>
      </c>
      <c r="G56" s="16" t="s">
        <v>97</v>
      </c>
      <c r="H56" s="16" t="s">
        <v>39</v>
      </c>
      <c r="I56" s="20">
        <v>18</v>
      </c>
    </row>
    <row r="57" spans="1:9" ht="25">
      <c r="A57" s="16" t="s">
        <v>116</v>
      </c>
      <c r="B57" s="17" t="s">
        <v>104</v>
      </c>
      <c r="C57" s="18">
        <v>45504</v>
      </c>
      <c r="D57" s="19">
        <v>0.875</v>
      </c>
      <c r="E57" s="19">
        <v>0.94791666666666696</v>
      </c>
      <c r="F57" s="16" t="s">
        <v>96</v>
      </c>
      <c r="G57" s="16" t="s">
        <v>97</v>
      </c>
      <c r="H57" s="16" t="s">
        <v>39</v>
      </c>
      <c r="I57" s="20">
        <v>20</v>
      </c>
    </row>
    <row r="58" spans="1:9" ht="25">
      <c r="A58" s="16" t="s">
        <v>117</v>
      </c>
      <c r="B58" s="17" t="s">
        <v>107</v>
      </c>
      <c r="C58" s="18">
        <v>45505</v>
      </c>
      <c r="D58" s="19">
        <v>0.45833333333333298</v>
      </c>
      <c r="E58" s="19">
        <v>0.63541666666666696</v>
      </c>
      <c r="F58" s="16" t="s">
        <v>96</v>
      </c>
      <c r="G58" s="16" t="s">
        <v>97</v>
      </c>
      <c r="H58" s="16" t="s">
        <v>39</v>
      </c>
      <c r="I58" s="20">
        <v>90</v>
      </c>
    </row>
    <row r="59" spans="1:9" ht="25">
      <c r="A59" s="16" t="s">
        <v>118</v>
      </c>
      <c r="B59" s="17" t="s">
        <v>109</v>
      </c>
      <c r="C59" s="18">
        <v>45505</v>
      </c>
      <c r="D59" s="19">
        <v>0.71875</v>
      </c>
      <c r="E59" s="19">
        <v>0.79166666666666696</v>
      </c>
      <c r="F59" s="16" t="s">
        <v>96</v>
      </c>
      <c r="G59" s="16" t="s">
        <v>97</v>
      </c>
      <c r="H59" s="16" t="s">
        <v>39</v>
      </c>
      <c r="I59" s="20">
        <v>20</v>
      </c>
    </row>
    <row r="60" spans="1:9" ht="25">
      <c r="A60" s="16" t="s">
        <v>119</v>
      </c>
      <c r="B60" s="17" t="s">
        <v>109</v>
      </c>
      <c r="C60" s="18">
        <v>45505</v>
      </c>
      <c r="D60" s="19">
        <v>0.875</v>
      </c>
      <c r="E60" s="19">
        <v>0.94791666666666696</v>
      </c>
      <c r="F60" s="16" t="s">
        <v>96</v>
      </c>
      <c r="G60" s="16" t="s">
        <v>97</v>
      </c>
      <c r="H60" s="16" t="s">
        <v>39</v>
      </c>
      <c r="I60" s="20">
        <v>20</v>
      </c>
    </row>
    <row r="61" spans="1:9" ht="25">
      <c r="A61" s="16" t="s">
        <v>120</v>
      </c>
      <c r="B61" s="17" t="s">
        <v>95</v>
      </c>
      <c r="C61" s="18">
        <v>45506</v>
      </c>
      <c r="D61" s="19">
        <v>0.45833333333333298</v>
      </c>
      <c r="E61" s="19">
        <v>0.63541666666666696</v>
      </c>
      <c r="F61" s="16" t="s">
        <v>96</v>
      </c>
      <c r="G61" s="16" t="s">
        <v>97</v>
      </c>
      <c r="H61" s="16" t="s">
        <v>39</v>
      </c>
      <c r="I61" s="20">
        <v>100</v>
      </c>
    </row>
    <row r="62" spans="1:9" ht="25">
      <c r="A62" s="16" t="s">
        <v>121</v>
      </c>
      <c r="B62" s="17" t="s">
        <v>99</v>
      </c>
      <c r="C62" s="18">
        <v>45506</v>
      </c>
      <c r="D62" s="19">
        <v>0.71875</v>
      </c>
      <c r="E62" s="19">
        <v>0.79166666666666696</v>
      </c>
      <c r="F62" s="16" t="s">
        <v>96</v>
      </c>
      <c r="G62" s="16" t="s">
        <v>97</v>
      </c>
      <c r="H62" s="16" t="s">
        <v>39</v>
      </c>
      <c r="I62" s="20">
        <v>54</v>
      </c>
    </row>
    <row r="63" spans="1:9" ht="25">
      <c r="A63" s="16" t="s">
        <v>122</v>
      </c>
      <c r="B63" s="17" t="s">
        <v>99</v>
      </c>
      <c r="C63" s="18">
        <v>45506</v>
      </c>
      <c r="D63" s="19">
        <v>0.875</v>
      </c>
      <c r="E63" s="19">
        <v>0.94791666666666696</v>
      </c>
      <c r="F63" s="16" t="s">
        <v>96</v>
      </c>
      <c r="G63" s="16" t="s">
        <v>97</v>
      </c>
      <c r="H63" s="16" t="s">
        <v>39</v>
      </c>
      <c r="I63" s="20">
        <v>54</v>
      </c>
    </row>
    <row r="64" spans="1:9" ht="25">
      <c r="A64" s="16" t="s">
        <v>123</v>
      </c>
      <c r="B64" s="17" t="s">
        <v>102</v>
      </c>
      <c r="C64" s="18">
        <v>45507</v>
      </c>
      <c r="D64" s="19">
        <v>0.45833333333333298</v>
      </c>
      <c r="E64" s="19">
        <v>0.63541666666666696</v>
      </c>
      <c r="F64" s="16" t="s">
        <v>96</v>
      </c>
      <c r="G64" s="16" t="s">
        <v>97</v>
      </c>
      <c r="H64" s="16" t="s">
        <v>39</v>
      </c>
      <c r="I64" s="20">
        <v>60</v>
      </c>
    </row>
    <row r="65" spans="1:9" ht="25">
      <c r="A65" s="16" t="s">
        <v>124</v>
      </c>
      <c r="B65" s="17" t="s">
        <v>99</v>
      </c>
      <c r="C65" s="18">
        <v>45507</v>
      </c>
      <c r="D65" s="19">
        <v>0.71875</v>
      </c>
      <c r="E65" s="19">
        <v>0.79166666666666696</v>
      </c>
      <c r="F65" s="16" t="s">
        <v>96</v>
      </c>
      <c r="G65" s="16" t="s">
        <v>97</v>
      </c>
      <c r="H65" s="16" t="s">
        <v>39</v>
      </c>
      <c r="I65" s="20">
        <v>40</v>
      </c>
    </row>
    <row r="66" spans="1:9" ht="25">
      <c r="A66" s="16" t="s">
        <v>125</v>
      </c>
      <c r="B66" s="17" t="s">
        <v>104</v>
      </c>
      <c r="C66" s="18">
        <v>45507</v>
      </c>
      <c r="D66" s="19">
        <v>0.875</v>
      </c>
      <c r="E66" s="19">
        <v>0.94791666666666696</v>
      </c>
      <c r="F66" s="16" t="s">
        <v>96</v>
      </c>
      <c r="G66" s="16" t="s">
        <v>97</v>
      </c>
      <c r="H66" s="16" t="s">
        <v>39</v>
      </c>
      <c r="I66" s="20">
        <v>30</v>
      </c>
    </row>
    <row r="67" spans="1:9" ht="25">
      <c r="A67" s="16" t="s">
        <v>126</v>
      </c>
      <c r="B67" s="17" t="s">
        <v>107</v>
      </c>
      <c r="C67" s="18">
        <v>45508</v>
      </c>
      <c r="D67" s="19">
        <v>0.45833333333333298</v>
      </c>
      <c r="E67" s="19">
        <v>0.63541666666666696</v>
      </c>
      <c r="F67" s="16" t="s">
        <v>96</v>
      </c>
      <c r="G67" s="16" t="s">
        <v>97</v>
      </c>
      <c r="H67" s="16" t="s">
        <v>39</v>
      </c>
      <c r="I67" s="20">
        <v>50</v>
      </c>
    </row>
    <row r="68" spans="1:9" ht="25">
      <c r="A68" s="16" t="s">
        <v>127</v>
      </c>
      <c r="B68" s="17" t="s">
        <v>109</v>
      </c>
      <c r="C68" s="18">
        <v>45508</v>
      </c>
      <c r="D68" s="19">
        <v>0.71875</v>
      </c>
      <c r="E68" s="19">
        <v>0.79166666666666696</v>
      </c>
      <c r="F68" s="16" t="s">
        <v>96</v>
      </c>
      <c r="G68" s="16" t="s">
        <v>97</v>
      </c>
      <c r="H68" s="16" t="s">
        <v>39</v>
      </c>
      <c r="I68" s="20">
        <v>50</v>
      </c>
    </row>
    <row r="69" spans="1:9" ht="25">
      <c r="A69" s="16" t="s">
        <v>128</v>
      </c>
      <c r="B69" s="17" t="s">
        <v>109</v>
      </c>
      <c r="C69" s="18">
        <v>45508</v>
      </c>
      <c r="D69" s="19">
        <v>0.875</v>
      </c>
      <c r="E69" s="19">
        <v>0.94791666666666696</v>
      </c>
      <c r="F69" s="16" t="s">
        <v>96</v>
      </c>
      <c r="G69" s="16" t="s">
        <v>97</v>
      </c>
      <c r="H69" s="16" t="s">
        <v>39</v>
      </c>
      <c r="I69" s="20">
        <v>40</v>
      </c>
    </row>
    <row r="70" spans="1:9">
      <c r="A70" s="16" t="s">
        <v>129</v>
      </c>
      <c r="B70" s="17" t="s">
        <v>130</v>
      </c>
      <c r="C70" s="18">
        <v>45510</v>
      </c>
      <c r="D70" s="19">
        <v>0.45833333333333298</v>
      </c>
      <c r="E70" s="19">
        <v>0.54166666666666696</v>
      </c>
      <c r="F70" s="16" t="s">
        <v>96</v>
      </c>
      <c r="G70" s="16" t="s">
        <v>132</v>
      </c>
      <c r="H70" s="16" t="s">
        <v>39</v>
      </c>
      <c r="I70" s="20">
        <v>30</v>
      </c>
    </row>
    <row r="71" spans="1:9">
      <c r="A71" s="16" t="s">
        <v>131</v>
      </c>
      <c r="B71" s="17" t="s">
        <v>130</v>
      </c>
      <c r="C71" s="18">
        <v>45510</v>
      </c>
      <c r="D71" s="19">
        <v>0.60416666666666696</v>
      </c>
      <c r="E71" s="19">
        <v>0.6875</v>
      </c>
      <c r="F71" s="16" t="s">
        <v>96</v>
      </c>
      <c r="G71" s="16" t="s">
        <v>132</v>
      </c>
      <c r="H71" s="16" t="s">
        <v>39</v>
      </c>
      <c r="I71" s="20">
        <v>44</v>
      </c>
    </row>
    <row r="72" spans="1:9">
      <c r="A72" s="16" t="s">
        <v>133</v>
      </c>
      <c r="B72" s="17" t="s">
        <v>130</v>
      </c>
      <c r="C72" s="18">
        <v>45510</v>
      </c>
      <c r="D72" s="19">
        <v>0.89583333333333304</v>
      </c>
      <c r="E72" s="19">
        <v>0.97916666666666696</v>
      </c>
      <c r="F72" s="16" t="s">
        <v>96</v>
      </c>
      <c r="G72" s="16" t="s">
        <v>132</v>
      </c>
      <c r="H72" s="16" t="s">
        <v>39</v>
      </c>
      <c r="I72" s="20">
        <v>38</v>
      </c>
    </row>
    <row r="73" spans="1:9">
      <c r="A73" s="16" t="s">
        <v>134</v>
      </c>
      <c r="B73" s="17" t="s">
        <v>135</v>
      </c>
      <c r="C73" s="18">
        <v>45511</v>
      </c>
      <c r="D73" s="19">
        <v>0.45833333333333298</v>
      </c>
      <c r="E73" s="19">
        <v>0.54166666666666696</v>
      </c>
      <c r="F73" s="16" t="s">
        <v>96</v>
      </c>
      <c r="G73" s="16" t="s">
        <v>132</v>
      </c>
      <c r="H73" s="16" t="s">
        <v>39</v>
      </c>
      <c r="I73" s="20">
        <v>24</v>
      </c>
    </row>
    <row r="74" spans="1:9">
      <c r="A74" s="16" t="s">
        <v>136</v>
      </c>
      <c r="B74" s="17" t="s">
        <v>135</v>
      </c>
      <c r="C74" s="18">
        <v>45511</v>
      </c>
      <c r="D74" s="19">
        <v>0.60416666666666696</v>
      </c>
      <c r="E74" s="19">
        <v>0.6875</v>
      </c>
      <c r="F74" s="16" t="s">
        <v>96</v>
      </c>
      <c r="G74" s="16" t="s">
        <v>132</v>
      </c>
      <c r="H74" s="16" t="s">
        <v>39</v>
      </c>
      <c r="I74" s="20">
        <v>32</v>
      </c>
    </row>
    <row r="75" spans="1:9">
      <c r="A75" s="16" t="s">
        <v>137</v>
      </c>
      <c r="B75" s="17" t="s">
        <v>135</v>
      </c>
      <c r="C75" s="18">
        <v>45511</v>
      </c>
      <c r="D75" s="19">
        <v>0.75</v>
      </c>
      <c r="E75" s="19">
        <v>0.83333333333333304</v>
      </c>
      <c r="F75" s="16" t="s">
        <v>96</v>
      </c>
      <c r="G75" s="16" t="s">
        <v>132</v>
      </c>
      <c r="H75" s="16" t="s">
        <v>39</v>
      </c>
      <c r="I75" s="20">
        <v>12</v>
      </c>
    </row>
    <row r="76" spans="1:9">
      <c r="A76" s="16" t="s">
        <v>138</v>
      </c>
      <c r="B76" s="17" t="s">
        <v>135</v>
      </c>
      <c r="C76" s="18">
        <v>45511</v>
      </c>
      <c r="D76" s="19">
        <v>0.89583333333333304</v>
      </c>
      <c r="E76" s="19">
        <v>0.97916666666666696</v>
      </c>
      <c r="F76" s="16" t="s">
        <v>96</v>
      </c>
      <c r="G76" s="16" t="s">
        <v>132</v>
      </c>
      <c r="H76" s="16" t="s">
        <v>39</v>
      </c>
      <c r="I76" s="20">
        <v>14</v>
      </c>
    </row>
    <row r="77" spans="1:9">
      <c r="A77" s="16" t="s">
        <v>139</v>
      </c>
      <c r="B77" s="17" t="s">
        <v>140</v>
      </c>
      <c r="C77" s="18">
        <v>45512</v>
      </c>
      <c r="D77" s="19">
        <v>0.72916666666666696</v>
      </c>
      <c r="E77" s="19">
        <v>0.8125</v>
      </c>
      <c r="F77" s="16" t="s">
        <v>96</v>
      </c>
      <c r="G77" s="16" t="s">
        <v>132</v>
      </c>
      <c r="H77" s="16" t="s">
        <v>39</v>
      </c>
      <c r="I77" s="20">
        <v>19</v>
      </c>
    </row>
    <row r="78" spans="1:9">
      <c r="A78" s="16" t="s">
        <v>141</v>
      </c>
      <c r="B78" s="17" t="s">
        <v>140</v>
      </c>
      <c r="C78" s="18">
        <v>45512</v>
      </c>
      <c r="D78" s="19">
        <v>0.875</v>
      </c>
      <c r="E78" s="19">
        <v>0.95833333333333304</v>
      </c>
      <c r="F78" s="16" t="s">
        <v>96</v>
      </c>
      <c r="G78" s="16" t="s">
        <v>132</v>
      </c>
      <c r="H78" s="16" t="s">
        <v>39</v>
      </c>
      <c r="I78" s="20">
        <v>12</v>
      </c>
    </row>
    <row r="79" spans="1:9">
      <c r="A79" s="16" t="s">
        <v>142</v>
      </c>
      <c r="B79" s="17" t="s">
        <v>143</v>
      </c>
      <c r="C79" s="18">
        <v>45513</v>
      </c>
      <c r="D79" s="19">
        <v>0.72916666666666696</v>
      </c>
      <c r="E79" s="19">
        <v>0.8125</v>
      </c>
      <c r="F79" s="16" t="s">
        <v>96</v>
      </c>
      <c r="G79" s="16" t="s">
        <v>132</v>
      </c>
      <c r="H79" s="16" t="s">
        <v>39</v>
      </c>
      <c r="I79" s="20">
        <v>28</v>
      </c>
    </row>
    <row r="80" spans="1:9">
      <c r="A80" s="16" t="s">
        <v>144</v>
      </c>
      <c r="B80" s="17" t="s">
        <v>145</v>
      </c>
      <c r="C80" s="18">
        <v>45515</v>
      </c>
      <c r="D80" s="19">
        <v>0.47916666666666702</v>
      </c>
      <c r="E80" s="19">
        <v>0.5625</v>
      </c>
      <c r="F80" s="16" t="s">
        <v>96</v>
      </c>
      <c r="G80" s="16" t="s">
        <v>132</v>
      </c>
      <c r="H80" s="16" t="s">
        <v>39</v>
      </c>
      <c r="I80" s="20">
        <v>20</v>
      </c>
    </row>
    <row r="81" spans="1:9">
      <c r="A81" s="16" t="s">
        <v>146</v>
      </c>
      <c r="B81" s="17" t="s">
        <v>147</v>
      </c>
      <c r="C81" s="18">
        <v>45515</v>
      </c>
      <c r="D81" s="19">
        <v>0.64583333333333304</v>
      </c>
      <c r="E81" s="19">
        <v>0.75</v>
      </c>
      <c r="F81" s="16" t="s">
        <v>96</v>
      </c>
      <c r="G81" s="16" t="s">
        <v>132</v>
      </c>
      <c r="H81" s="16" t="s">
        <v>39</v>
      </c>
      <c r="I81" s="20">
        <v>14</v>
      </c>
    </row>
    <row r="82" spans="1:9">
      <c r="A82" s="16" t="s">
        <v>148</v>
      </c>
      <c r="B82" s="17" t="s">
        <v>149</v>
      </c>
      <c r="C82" s="18">
        <v>45504</v>
      </c>
      <c r="D82" s="19">
        <v>0.875</v>
      </c>
      <c r="E82" s="19">
        <v>0.95833333333333304</v>
      </c>
      <c r="F82" s="16" t="s">
        <v>150</v>
      </c>
      <c r="G82" s="16" t="s">
        <v>151</v>
      </c>
      <c r="H82" s="16" t="s">
        <v>39</v>
      </c>
      <c r="I82" s="20">
        <v>11</v>
      </c>
    </row>
    <row r="83" spans="1:9">
      <c r="A83" s="16" t="s">
        <v>152</v>
      </c>
      <c r="B83" s="17" t="s">
        <v>153</v>
      </c>
      <c r="C83" s="18">
        <v>45507</v>
      </c>
      <c r="D83" s="19">
        <v>0.89583333333333304</v>
      </c>
      <c r="E83" s="19">
        <v>0.9375</v>
      </c>
      <c r="F83" s="16" t="s">
        <v>150</v>
      </c>
      <c r="G83" s="16" t="s">
        <v>151</v>
      </c>
      <c r="H83" s="16" t="s">
        <v>39</v>
      </c>
      <c r="I83" s="20">
        <v>11</v>
      </c>
    </row>
    <row r="84" spans="1:9">
      <c r="A84" s="16" t="s">
        <v>154</v>
      </c>
      <c r="B84" s="17" t="s">
        <v>155</v>
      </c>
      <c r="C84" s="18">
        <v>45507</v>
      </c>
      <c r="D84" s="19">
        <v>0.83333333333333304</v>
      </c>
      <c r="E84" s="19">
        <v>0.93402777777777801</v>
      </c>
      <c r="F84" s="16" t="s">
        <v>156</v>
      </c>
      <c r="G84" s="16" t="s">
        <v>157</v>
      </c>
      <c r="H84" s="16" t="s">
        <v>39</v>
      </c>
      <c r="I84" s="20">
        <v>40</v>
      </c>
    </row>
    <row r="85" spans="1:9">
      <c r="A85" s="16" t="s">
        <v>158</v>
      </c>
      <c r="B85" s="17" t="s">
        <v>159</v>
      </c>
      <c r="C85" s="18">
        <v>45513</v>
      </c>
      <c r="D85" s="19">
        <v>0.66666666666666696</v>
      </c>
      <c r="E85" s="19">
        <v>0.75</v>
      </c>
      <c r="F85" s="16" t="s">
        <v>160</v>
      </c>
      <c r="G85" s="16" t="s">
        <v>151</v>
      </c>
      <c r="H85" s="16" t="s">
        <v>39</v>
      </c>
      <c r="I85" s="20">
        <v>11</v>
      </c>
    </row>
    <row r="86" spans="1:9">
      <c r="A86" s="16" t="s">
        <v>158</v>
      </c>
      <c r="B86" s="17" t="s">
        <v>159</v>
      </c>
      <c r="C86" s="18">
        <v>45513</v>
      </c>
      <c r="D86" s="19">
        <v>0.66666666666666696</v>
      </c>
      <c r="E86" s="19">
        <v>0.75</v>
      </c>
      <c r="F86" s="16" t="s">
        <v>160</v>
      </c>
      <c r="G86" s="16" t="s">
        <v>151</v>
      </c>
      <c r="H86" s="16" t="s">
        <v>40</v>
      </c>
      <c r="I86" s="20">
        <v>2</v>
      </c>
    </row>
    <row r="87" spans="1:9">
      <c r="A87" s="16" t="s">
        <v>158</v>
      </c>
      <c r="B87" s="17" t="s">
        <v>159</v>
      </c>
      <c r="C87" s="18">
        <v>45513</v>
      </c>
      <c r="D87" s="19">
        <v>0.66666666666666696</v>
      </c>
      <c r="E87" s="19">
        <v>0.75</v>
      </c>
      <c r="F87" s="16" t="s">
        <v>160</v>
      </c>
      <c r="G87" s="16" t="s">
        <v>151</v>
      </c>
      <c r="H87" s="16" t="s">
        <v>41</v>
      </c>
      <c r="I87" s="20">
        <v>1</v>
      </c>
    </row>
    <row r="88" spans="1:9">
      <c r="A88" s="16" t="s">
        <v>161</v>
      </c>
      <c r="B88" s="17" t="s">
        <v>162</v>
      </c>
      <c r="C88" s="18">
        <v>45514</v>
      </c>
      <c r="D88" s="19">
        <v>0.66666666666666696</v>
      </c>
      <c r="E88" s="19">
        <v>0.75</v>
      </c>
      <c r="F88" s="16" t="s">
        <v>160</v>
      </c>
      <c r="G88" s="16" t="s">
        <v>151</v>
      </c>
      <c r="H88" s="16" t="s">
        <v>39</v>
      </c>
      <c r="I88" s="20">
        <v>11</v>
      </c>
    </row>
    <row r="89" spans="1:9">
      <c r="A89" s="16" t="s">
        <v>161</v>
      </c>
      <c r="B89" s="17" t="s">
        <v>162</v>
      </c>
      <c r="C89" s="18">
        <v>45514</v>
      </c>
      <c r="D89" s="19">
        <v>0.66666666666666696</v>
      </c>
      <c r="E89" s="19">
        <v>0.75</v>
      </c>
      <c r="F89" s="16" t="s">
        <v>160</v>
      </c>
      <c r="G89" s="16" t="s">
        <v>151</v>
      </c>
      <c r="H89" s="16" t="s">
        <v>40</v>
      </c>
      <c r="I89" s="20">
        <v>2</v>
      </c>
    </row>
    <row r="90" spans="1:9">
      <c r="A90" s="16" t="s">
        <v>161</v>
      </c>
      <c r="B90" s="17" t="s">
        <v>162</v>
      </c>
      <c r="C90" s="18">
        <v>45514</v>
      </c>
      <c r="D90" s="19">
        <v>0.66666666666666696</v>
      </c>
      <c r="E90" s="19">
        <v>0.75</v>
      </c>
      <c r="F90" s="16" t="s">
        <v>160</v>
      </c>
      <c r="G90" s="16" t="s">
        <v>151</v>
      </c>
      <c r="H90" s="16" t="s">
        <v>41</v>
      </c>
      <c r="I90" s="20">
        <v>1</v>
      </c>
    </row>
    <row r="91" spans="1:9">
      <c r="A91" s="16" t="s">
        <v>163</v>
      </c>
      <c r="B91" s="17" t="s">
        <v>164</v>
      </c>
      <c r="C91" s="18">
        <v>45514</v>
      </c>
      <c r="D91" s="19">
        <v>0.83333333333333304</v>
      </c>
      <c r="E91" s="19">
        <v>0.91666666666666696</v>
      </c>
      <c r="F91" s="16" t="s">
        <v>160</v>
      </c>
      <c r="G91" s="16" t="s">
        <v>151</v>
      </c>
      <c r="H91" s="16" t="s">
        <v>39</v>
      </c>
      <c r="I91" s="20">
        <v>9</v>
      </c>
    </row>
    <row r="92" spans="1:9">
      <c r="A92" s="16" t="s">
        <v>163</v>
      </c>
      <c r="B92" s="17" t="s">
        <v>164</v>
      </c>
      <c r="C92" s="18">
        <v>45514</v>
      </c>
      <c r="D92" s="19">
        <v>0.83333333333333304</v>
      </c>
      <c r="E92" s="19">
        <v>0.91666666666666696</v>
      </c>
      <c r="F92" s="16" t="s">
        <v>160</v>
      </c>
      <c r="G92" s="16" t="s">
        <v>151</v>
      </c>
      <c r="H92" s="16" t="s">
        <v>40</v>
      </c>
      <c r="I92" s="20">
        <v>2</v>
      </c>
    </row>
    <row r="93" spans="1:9">
      <c r="A93" s="16" t="s">
        <v>163</v>
      </c>
      <c r="B93" s="17" t="s">
        <v>164</v>
      </c>
      <c r="C93" s="18">
        <v>45514</v>
      </c>
      <c r="D93" s="19">
        <v>0.83333333333333304</v>
      </c>
      <c r="E93" s="19">
        <v>0.91666666666666696</v>
      </c>
      <c r="F93" s="16" t="s">
        <v>160</v>
      </c>
      <c r="G93" s="16" t="s">
        <v>151</v>
      </c>
      <c r="H93" s="16" t="s">
        <v>41</v>
      </c>
      <c r="I93" s="20">
        <v>1</v>
      </c>
    </row>
    <row r="94" spans="1:9">
      <c r="A94" s="16" t="s">
        <v>165</v>
      </c>
      <c r="B94" s="17" t="s">
        <v>56</v>
      </c>
      <c r="C94" s="18">
        <v>45512</v>
      </c>
      <c r="D94" s="19">
        <v>0.4375</v>
      </c>
      <c r="E94" s="19">
        <v>0.60416666666666696</v>
      </c>
      <c r="F94" s="16" t="s">
        <v>166</v>
      </c>
      <c r="G94" s="16" t="s">
        <v>73</v>
      </c>
      <c r="H94" s="16" t="s">
        <v>39</v>
      </c>
      <c r="I94" s="20">
        <v>30</v>
      </c>
    </row>
    <row r="95" spans="1:9">
      <c r="A95" s="16" t="s">
        <v>167</v>
      </c>
      <c r="B95" s="17" t="s">
        <v>56</v>
      </c>
      <c r="C95" s="18">
        <v>45513</v>
      </c>
      <c r="D95" s="19">
        <v>0.4375</v>
      </c>
      <c r="E95" s="19">
        <v>0.61111111111111105</v>
      </c>
      <c r="F95" s="16" t="s">
        <v>166</v>
      </c>
      <c r="G95" s="16" t="s">
        <v>73</v>
      </c>
      <c r="H95" s="16" t="s">
        <v>39</v>
      </c>
      <c r="I95" s="20">
        <v>30</v>
      </c>
    </row>
    <row r="96" spans="1:9">
      <c r="A96" s="16" t="s">
        <v>168</v>
      </c>
      <c r="B96" s="17" t="s">
        <v>56</v>
      </c>
      <c r="C96" s="18">
        <v>45514</v>
      </c>
      <c r="D96" s="19">
        <v>0.4375</v>
      </c>
      <c r="E96" s="19">
        <v>0.59722222222222199</v>
      </c>
      <c r="F96" s="16" t="s">
        <v>166</v>
      </c>
      <c r="G96" s="16" t="s">
        <v>73</v>
      </c>
      <c r="H96" s="16" t="s">
        <v>39</v>
      </c>
      <c r="I96" s="20">
        <v>16</v>
      </c>
    </row>
    <row r="97" spans="1:9" ht="25">
      <c r="A97" s="16" t="s">
        <v>169</v>
      </c>
      <c r="B97" s="17" t="s">
        <v>170</v>
      </c>
      <c r="C97" s="18">
        <v>45503</v>
      </c>
      <c r="D97" s="19">
        <v>0.625</v>
      </c>
      <c r="E97" s="19">
        <v>0.79861111111111105</v>
      </c>
      <c r="F97" s="16" t="s">
        <v>171</v>
      </c>
      <c r="G97" s="16" t="s">
        <v>172</v>
      </c>
      <c r="H97" s="16" t="s">
        <v>39</v>
      </c>
      <c r="I97" s="20">
        <v>7</v>
      </c>
    </row>
    <row r="98" spans="1:9" ht="25">
      <c r="A98" s="16" t="s">
        <v>173</v>
      </c>
      <c r="B98" s="17" t="s">
        <v>174</v>
      </c>
      <c r="C98" s="18">
        <v>45508</v>
      </c>
      <c r="D98" s="19">
        <v>0.64583333333333304</v>
      </c>
      <c r="E98" s="19">
        <v>0.72569444444444398</v>
      </c>
      <c r="F98" s="16" t="s">
        <v>171</v>
      </c>
      <c r="G98" s="16" t="s">
        <v>172</v>
      </c>
      <c r="H98" s="16" t="s">
        <v>39</v>
      </c>
      <c r="I98" s="20">
        <v>11</v>
      </c>
    </row>
    <row r="99" spans="1:9" ht="37.5">
      <c r="A99" s="16" t="s">
        <v>175</v>
      </c>
      <c r="B99" s="17" t="s">
        <v>176</v>
      </c>
      <c r="C99" s="18">
        <v>45509</v>
      </c>
      <c r="D99" s="19">
        <v>0.64583333333333304</v>
      </c>
      <c r="E99" s="19">
        <v>0.72916666666666696</v>
      </c>
      <c r="F99" s="16" t="s">
        <v>171</v>
      </c>
      <c r="G99" s="16" t="s">
        <v>172</v>
      </c>
      <c r="H99" s="16" t="s">
        <v>39</v>
      </c>
      <c r="I99" s="20">
        <v>10</v>
      </c>
    </row>
    <row r="100" spans="1:9" ht="25">
      <c r="A100" s="16" t="s">
        <v>177</v>
      </c>
      <c r="B100" s="17" t="s">
        <v>178</v>
      </c>
      <c r="C100" s="18">
        <v>45509</v>
      </c>
      <c r="D100" s="19">
        <v>0.70833333333333304</v>
      </c>
      <c r="E100" s="19">
        <v>0.81944444444444398</v>
      </c>
      <c r="F100" s="16" t="s">
        <v>179</v>
      </c>
      <c r="G100" s="16" t="s">
        <v>180</v>
      </c>
      <c r="H100" s="16" t="s">
        <v>39</v>
      </c>
      <c r="I100" s="20">
        <v>14</v>
      </c>
    </row>
    <row r="101" spans="1:9" ht="25">
      <c r="A101" s="16" t="s">
        <v>181</v>
      </c>
      <c r="B101" s="17" t="s">
        <v>182</v>
      </c>
      <c r="C101" s="18">
        <v>45511</v>
      </c>
      <c r="D101" s="19">
        <v>0.53125</v>
      </c>
      <c r="E101" s="19">
        <v>0.64583333333333304</v>
      </c>
      <c r="F101" s="16" t="s">
        <v>179</v>
      </c>
      <c r="G101" s="16" t="s">
        <v>180</v>
      </c>
      <c r="H101" s="16" t="s">
        <v>39</v>
      </c>
      <c r="I101" s="20">
        <v>16</v>
      </c>
    </row>
    <row r="102" spans="1:9" ht="25">
      <c r="A102" s="16" t="s">
        <v>181</v>
      </c>
      <c r="B102" s="17" t="s">
        <v>182</v>
      </c>
      <c r="C102" s="18">
        <v>45511</v>
      </c>
      <c r="D102" s="19">
        <v>0.53125</v>
      </c>
      <c r="E102" s="19">
        <v>0.64583333333333304</v>
      </c>
      <c r="F102" s="16" t="s">
        <v>179</v>
      </c>
      <c r="G102" s="16" t="s">
        <v>180</v>
      </c>
      <c r="H102" s="16" t="s">
        <v>40</v>
      </c>
      <c r="I102" s="20">
        <v>3</v>
      </c>
    </row>
    <row r="103" spans="1:9" ht="25">
      <c r="A103" s="16" t="s">
        <v>181</v>
      </c>
      <c r="B103" s="17" t="s">
        <v>182</v>
      </c>
      <c r="C103" s="18">
        <v>45511</v>
      </c>
      <c r="D103" s="19">
        <v>0.53125</v>
      </c>
      <c r="E103" s="19">
        <v>0.64583333333333304</v>
      </c>
      <c r="F103" s="16" t="s">
        <v>179</v>
      </c>
      <c r="G103" s="16" t="s">
        <v>180</v>
      </c>
      <c r="H103" s="16" t="s">
        <v>41</v>
      </c>
      <c r="I103" s="20">
        <v>1</v>
      </c>
    </row>
    <row r="104" spans="1:9" ht="37.5">
      <c r="A104" s="16" t="s">
        <v>183</v>
      </c>
      <c r="B104" s="17" t="s">
        <v>184</v>
      </c>
      <c r="C104" s="18">
        <v>45512</v>
      </c>
      <c r="D104" s="19">
        <v>0.70833333333333304</v>
      </c>
      <c r="E104" s="19">
        <v>0.82986111111111105</v>
      </c>
      <c r="F104" s="16" t="s">
        <v>179</v>
      </c>
      <c r="G104" s="16" t="s">
        <v>180</v>
      </c>
      <c r="H104" s="16" t="s">
        <v>39</v>
      </c>
      <c r="I104" s="20">
        <v>16</v>
      </c>
    </row>
    <row r="105" spans="1:9">
      <c r="A105" s="16" t="s">
        <v>185</v>
      </c>
      <c r="B105" s="17" t="s">
        <v>186</v>
      </c>
      <c r="C105" s="18">
        <v>45501</v>
      </c>
      <c r="D105" s="19">
        <v>0.58333333333333304</v>
      </c>
      <c r="E105" s="19">
        <v>0.6875</v>
      </c>
      <c r="F105" s="16" t="s">
        <v>187</v>
      </c>
      <c r="G105" s="16" t="s">
        <v>188</v>
      </c>
      <c r="H105" s="16" t="s">
        <v>189</v>
      </c>
      <c r="I105" s="20">
        <v>150</v>
      </c>
    </row>
    <row r="106" spans="1:9">
      <c r="A106" s="16" t="s">
        <v>190</v>
      </c>
      <c r="B106" s="17" t="s">
        <v>191</v>
      </c>
      <c r="C106" s="18">
        <v>45502</v>
      </c>
      <c r="D106" s="19">
        <v>0.58333333333333304</v>
      </c>
      <c r="E106" s="19">
        <v>0.6875</v>
      </c>
      <c r="F106" s="16" t="s">
        <v>187</v>
      </c>
      <c r="G106" s="16" t="s">
        <v>188</v>
      </c>
      <c r="H106" s="16" t="s">
        <v>189</v>
      </c>
      <c r="I106" s="20">
        <v>150</v>
      </c>
    </row>
    <row r="107" spans="1:9">
      <c r="A107" s="16" t="s">
        <v>190</v>
      </c>
      <c r="B107" s="17" t="s">
        <v>191</v>
      </c>
      <c r="C107" s="18">
        <v>45502</v>
      </c>
      <c r="D107" s="19">
        <v>0.58333333333333304</v>
      </c>
      <c r="E107" s="19">
        <v>0.6875</v>
      </c>
      <c r="F107" s="16" t="s">
        <v>187</v>
      </c>
      <c r="G107" s="16" t="s">
        <v>188</v>
      </c>
      <c r="H107" s="16" t="s">
        <v>192</v>
      </c>
      <c r="I107" s="20">
        <v>3</v>
      </c>
    </row>
    <row r="108" spans="1:9">
      <c r="A108" s="16" t="s">
        <v>190</v>
      </c>
      <c r="B108" s="17" t="s">
        <v>191</v>
      </c>
      <c r="C108" s="18">
        <v>45502</v>
      </c>
      <c r="D108" s="19">
        <v>0.58333333333333304</v>
      </c>
      <c r="E108" s="19">
        <v>0.6875</v>
      </c>
      <c r="F108" s="16" t="s">
        <v>187</v>
      </c>
      <c r="G108" s="16" t="s">
        <v>188</v>
      </c>
      <c r="H108" s="16" t="s">
        <v>193</v>
      </c>
      <c r="I108" s="20">
        <v>1</v>
      </c>
    </row>
    <row r="109" spans="1:9" ht="25">
      <c r="A109" s="16" t="s">
        <v>194</v>
      </c>
      <c r="B109" s="17" t="s">
        <v>195</v>
      </c>
      <c r="C109" s="18">
        <v>45511</v>
      </c>
      <c r="D109" s="19">
        <v>0.41666666666666702</v>
      </c>
      <c r="E109" s="19">
        <v>0.55208333333333304</v>
      </c>
      <c r="F109" s="16" t="s">
        <v>196</v>
      </c>
      <c r="G109" s="16" t="s">
        <v>197</v>
      </c>
      <c r="H109" s="16" t="s">
        <v>39</v>
      </c>
      <c r="I109" s="20">
        <v>20</v>
      </c>
    </row>
    <row r="110" spans="1:9" ht="25">
      <c r="A110" s="16" t="s">
        <v>198</v>
      </c>
      <c r="B110" s="17" t="s">
        <v>199</v>
      </c>
      <c r="C110" s="18">
        <v>45501</v>
      </c>
      <c r="D110" s="19">
        <v>0.39583333333333298</v>
      </c>
      <c r="E110" s="19">
        <v>0.70138888888888895</v>
      </c>
      <c r="F110" s="16" t="s">
        <v>200</v>
      </c>
      <c r="G110" s="16" t="s">
        <v>201</v>
      </c>
      <c r="H110" s="16" t="s">
        <v>39</v>
      </c>
      <c r="I110" s="20">
        <v>10</v>
      </c>
    </row>
    <row r="111" spans="1:9" ht="25">
      <c r="A111" s="16" t="s">
        <v>198</v>
      </c>
      <c r="B111" s="17" t="s">
        <v>199</v>
      </c>
      <c r="C111" s="18">
        <v>45501</v>
      </c>
      <c r="D111" s="19">
        <v>0.39583333333333298</v>
      </c>
      <c r="E111" s="19">
        <v>0.70138888888888895</v>
      </c>
      <c r="F111" s="16" t="s">
        <v>200</v>
      </c>
      <c r="G111" s="16" t="s">
        <v>201</v>
      </c>
      <c r="H111" s="16" t="s">
        <v>40</v>
      </c>
      <c r="I111" s="20">
        <v>2</v>
      </c>
    </row>
    <row r="112" spans="1:9" ht="25">
      <c r="A112" s="16" t="s">
        <v>198</v>
      </c>
      <c r="B112" s="17" t="s">
        <v>199</v>
      </c>
      <c r="C112" s="18">
        <v>45501</v>
      </c>
      <c r="D112" s="19">
        <v>0.39583333333333298</v>
      </c>
      <c r="E112" s="19">
        <v>0.70138888888888895</v>
      </c>
      <c r="F112" s="16" t="s">
        <v>200</v>
      </c>
      <c r="G112" s="16" t="s">
        <v>201</v>
      </c>
      <c r="H112" s="16" t="s">
        <v>41</v>
      </c>
      <c r="I112" s="20">
        <v>1</v>
      </c>
    </row>
    <row r="113" spans="1:9" ht="37.5">
      <c r="A113" s="16" t="s">
        <v>202</v>
      </c>
      <c r="B113" s="17" t="s">
        <v>203</v>
      </c>
      <c r="C113" s="18">
        <v>45502</v>
      </c>
      <c r="D113" s="19">
        <v>0.39583333333333298</v>
      </c>
      <c r="E113" s="19">
        <v>0.70138888888888895</v>
      </c>
      <c r="F113" s="16" t="s">
        <v>200</v>
      </c>
      <c r="G113" s="16" t="s">
        <v>201</v>
      </c>
      <c r="H113" s="16" t="s">
        <v>39</v>
      </c>
      <c r="I113" s="20">
        <v>7</v>
      </c>
    </row>
    <row r="114" spans="1:9" ht="37.5">
      <c r="A114" s="16" t="s">
        <v>202</v>
      </c>
      <c r="B114" s="17" t="s">
        <v>203</v>
      </c>
      <c r="C114" s="18">
        <v>45502</v>
      </c>
      <c r="D114" s="19">
        <v>0.39583333333333298</v>
      </c>
      <c r="E114" s="19">
        <v>0.70138888888888895</v>
      </c>
      <c r="F114" s="16" t="s">
        <v>200</v>
      </c>
      <c r="G114" s="16" t="s">
        <v>201</v>
      </c>
      <c r="H114" s="16" t="s">
        <v>40</v>
      </c>
      <c r="I114" s="20">
        <v>2</v>
      </c>
    </row>
    <row r="115" spans="1:9" ht="37.5">
      <c r="A115" s="16" t="s">
        <v>202</v>
      </c>
      <c r="B115" s="17" t="s">
        <v>203</v>
      </c>
      <c r="C115" s="18">
        <v>45502</v>
      </c>
      <c r="D115" s="19">
        <v>0.39583333333333298</v>
      </c>
      <c r="E115" s="19">
        <v>0.70138888888888895</v>
      </c>
      <c r="F115" s="16" t="s">
        <v>200</v>
      </c>
      <c r="G115" s="16" t="s">
        <v>201</v>
      </c>
      <c r="H115" s="16" t="s">
        <v>41</v>
      </c>
      <c r="I115" s="20">
        <v>1</v>
      </c>
    </row>
    <row r="116" spans="1:9" ht="37.5">
      <c r="A116" s="16" t="s">
        <v>204</v>
      </c>
      <c r="B116" s="17" t="s">
        <v>205</v>
      </c>
      <c r="C116" s="18">
        <v>45505</v>
      </c>
      <c r="D116" s="19">
        <v>0.41666666666666702</v>
      </c>
      <c r="E116" s="19">
        <v>0.71527777777777801</v>
      </c>
      <c r="F116" s="16" t="s">
        <v>200</v>
      </c>
      <c r="G116" s="16" t="s">
        <v>201</v>
      </c>
      <c r="H116" s="16" t="s">
        <v>39</v>
      </c>
      <c r="I116" s="20">
        <v>14</v>
      </c>
    </row>
    <row r="117" spans="1:9" ht="25">
      <c r="A117" s="16" t="s">
        <v>206</v>
      </c>
      <c r="B117" s="17" t="s">
        <v>207</v>
      </c>
      <c r="C117" s="18">
        <v>45505</v>
      </c>
      <c r="D117" s="19">
        <v>0.79861111111111105</v>
      </c>
      <c r="E117" s="19">
        <v>0.91666666666666696</v>
      </c>
      <c r="F117" s="16" t="s">
        <v>200</v>
      </c>
      <c r="G117" s="16" t="s">
        <v>201</v>
      </c>
      <c r="H117" s="16" t="s">
        <v>39</v>
      </c>
      <c r="I117" s="20">
        <v>16</v>
      </c>
    </row>
    <row r="118" spans="1:9" ht="25">
      <c r="A118" s="16" t="s">
        <v>208</v>
      </c>
      <c r="B118" s="17" t="s">
        <v>209</v>
      </c>
      <c r="C118" s="18">
        <v>45506</v>
      </c>
      <c r="D118" s="19">
        <v>0.8125</v>
      </c>
      <c r="E118" s="19">
        <v>0.90277777777777801</v>
      </c>
      <c r="F118" s="16" t="s">
        <v>200</v>
      </c>
      <c r="G118" s="16" t="s">
        <v>201</v>
      </c>
      <c r="H118" s="16" t="s">
        <v>39</v>
      </c>
      <c r="I118" s="20">
        <v>14</v>
      </c>
    </row>
    <row r="119" spans="1:9" ht="25">
      <c r="A119" s="16" t="s">
        <v>210</v>
      </c>
      <c r="B119" s="17" t="s">
        <v>211</v>
      </c>
      <c r="C119" s="18">
        <v>45507</v>
      </c>
      <c r="D119" s="19">
        <v>0.79166666666666696</v>
      </c>
      <c r="E119" s="19">
        <v>0.88194444444444398</v>
      </c>
      <c r="F119" s="16" t="s">
        <v>200</v>
      </c>
      <c r="G119" s="16" t="s">
        <v>201</v>
      </c>
      <c r="H119" s="16" t="s">
        <v>39</v>
      </c>
      <c r="I119" s="20">
        <v>14</v>
      </c>
    </row>
    <row r="120" spans="1:9">
      <c r="A120" s="16" t="s">
        <v>212</v>
      </c>
      <c r="B120" s="17" t="s">
        <v>213</v>
      </c>
      <c r="C120" s="18">
        <v>45497</v>
      </c>
      <c r="D120" s="19">
        <v>0.625</v>
      </c>
      <c r="E120" s="19">
        <v>0.70833333333333304</v>
      </c>
      <c r="F120" s="16" t="s">
        <v>228</v>
      </c>
      <c r="G120" s="16" t="s">
        <v>229</v>
      </c>
      <c r="H120" s="16" t="s">
        <v>39</v>
      </c>
      <c r="I120" s="20">
        <v>20</v>
      </c>
    </row>
    <row r="121" spans="1:9">
      <c r="A121" s="16" t="s">
        <v>214</v>
      </c>
      <c r="B121" s="17" t="s">
        <v>215</v>
      </c>
      <c r="C121" s="18">
        <v>45497</v>
      </c>
      <c r="D121" s="19">
        <v>0.625</v>
      </c>
      <c r="E121" s="19">
        <v>0.70833333333333304</v>
      </c>
      <c r="F121" s="16" t="s">
        <v>228</v>
      </c>
      <c r="G121" s="16" t="s">
        <v>230</v>
      </c>
      <c r="H121" s="16" t="s">
        <v>39</v>
      </c>
      <c r="I121" s="20">
        <v>20</v>
      </c>
    </row>
    <row r="122" spans="1:9">
      <c r="A122" s="16" t="s">
        <v>216</v>
      </c>
      <c r="B122" s="17" t="s">
        <v>217</v>
      </c>
      <c r="C122" s="18">
        <v>45497</v>
      </c>
      <c r="D122" s="19">
        <v>0.70833333333333304</v>
      </c>
      <c r="E122" s="19">
        <v>0.79166666666666696</v>
      </c>
      <c r="F122" s="16" t="s">
        <v>228</v>
      </c>
      <c r="G122" s="16" t="s">
        <v>231</v>
      </c>
      <c r="H122" s="16" t="s">
        <v>39</v>
      </c>
      <c r="I122" s="20">
        <v>16</v>
      </c>
    </row>
    <row r="123" spans="1:9">
      <c r="A123" s="16" t="s">
        <v>218</v>
      </c>
      <c r="B123" s="17" t="s">
        <v>219</v>
      </c>
      <c r="C123" s="18">
        <v>45497</v>
      </c>
      <c r="D123" s="19">
        <v>0.70833333333333304</v>
      </c>
      <c r="E123" s="19">
        <v>0.79166666666666696</v>
      </c>
      <c r="F123" s="16" t="s">
        <v>228</v>
      </c>
      <c r="G123" s="16" t="s">
        <v>232</v>
      </c>
      <c r="H123" s="16" t="s">
        <v>39</v>
      </c>
      <c r="I123" s="20">
        <v>28</v>
      </c>
    </row>
    <row r="124" spans="1:9">
      <c r="A124" s="16" t="s">
        <v>220</v>
      </c>
      <c r="B124" s="17" t="s">
        <v>221</v>
      </c>
      <c r="C124" s="18">
        <v>45497</v>
      </c>
      <c r="D124" s="19">
        <v>0.79166666666666696</v>
      </c>
      <c r="E124" s="19">
        <v>0.875</v>
      </c>
      <c r="F124" s="16" t="s">
        <v>228</v>
      </c>
      <c r="G124" s="16" t="s">
        <v>233</v>
      </c>
      <c r="H124" s="16" t="s">
        <v>39</v>
      </c>
      <c r="I124" s="20">
        <v>28</v>
      </c>
    </row>
    <row r="125" spans="1:9">
      <c r="A125" s="16" t="s">
        <v>222</v>
      </c>
      <c r="B125" s="17" t="s">
        <v>223</v>
      </c>
      <c r="C125" s="18">
        <v>45497</v>
      </c>
      <c r="D125" s="19">
        <v>0.79166666666666696</v>
      </c>
      <c r="E125" s="19">
        <v>0.875</v>
      </c>
      <c r="F125" s="16" t="s">
        <v>228</v>
      </c>
      <c r="G125" s="16" t="s">
        <v>234</v>
      </c>
      <c r="H125" s="16" t="s">
        <v>39</v>
      </c>
      <c r="I125" s="20">
        <v>28</v>
      </c>
    </row>
    <row r="126" spans="1:9">
      <c r="A126" s="16" t="s">
        <v>224</v>
      </c>
      <c r="B126" s="17" t="s">
        <v>225</v>
      </c>
      <c r="C126" s="18">
        <v>45497</v>
      </c>
      <c r="D126" s="19">
        <v>0.875</v>
      </c>
      <c r="E126" s="19">
        <v>0.95833333333333304</v>
      </c>
      <c r="F126" s="16" t="s">
        <v>228</v>
      </c>
      <c r="G126" s="16" t="s">
        <v>229</v>
      </c>
      <c r="H126" s="16" t="s">
        <v>39</v>
      </c>
      <c r="I126" s="20">
        <v>30</v>
      </c>
    </row>
    <row r="127" spans="1:9" ht="25">
      <c r="A127" s="16" t="s">
        <v>226</v>
      </c>
      <c r="B127" s="17" t="s">
        <v>227</v>
      </c>
      <c r="C127" s="18">
        <v>45497</v>
      </c>
      <c r="D127" s="19">
        <v>0.875</v>
      </c>
      <c r="E127" s="19">
        <v>0.95833333333333304</v>
      </c>
      <c r="F127" s="16" t="s">
        <v>228</v>
      </c>
      <c r="G127" s="16" t="s">
        <v>235</v>
      </c>
      <c r="H127" s="16" t="s">
        <v>39</v>
      </c>
      <c r="I127" s="20">
        <v>26</v>
      </c>
    </row>
    <row r="128" spans="1:9">
      <c r="A128" s="16" t="s">
        <v>236</v>
      </c>
      <c r="B128" s="17" t="s">
        <v>237</v>
      </c>
      <c r="C128" s="18">
        <v>45498</v>
      </c>
      <c r="D128" s="19">
        <v>0.70833333333333304</v>
      </c>
      <c r="E128" s="19">
        <v>0.79166666666666696</v>
      </c>
      <c r="F128" s="16" t="s">
        <v>228</v>
      </c>
      <c r="G128" s="16" t="s">
        <v>231</v>
      </c>
      <c r="H128" s="16" t="s">
        <v>39</v>
      </c>
      <c r="I128" s="20">
        <v>20</v>
      </c>
    </row>
    <row r="129" spans="1:9">
      <c r="A129" s="16" t="s">
        <v>238</v>
      </c>
      <c r="B129" s="17" t="s">
        <v>239</v>
      </c>
      <c r="C129" s="18">
        <v>45498</v>
      </c>
      <c r="D129" s="19">
        <v>0.70833333333333304</v>
      </c>
      <c r="E129" s="19">
        <v>0.79166666666666696</v>
      </c>
      <c r="F129" s="16" t="s">
        <v>228</v>
      </c>
      <c r="G129" s="16" t="s">
        <v>230</v>
      </c>
      <c r="H129" s="16" t="s">
        <v>39</v>
      </c>
      <c r="I129" s="20">
        <v>16</v>
      </c>
    </row>
    <row r="130" spans="1:9">
      <c r="A130" s="16" t="s">
        <v>240</v>
      </c>
      <c r="B130" s="17" t="s">
        <v>241</v>
      </c>
      <c r="C130" s="18">
        <v>45498</v>
      </c>
      <c r="D130" s="19">
        <v>0.79166666666666696</v>
      </c>
      <c r="E130" s="19">
        <v>0.875</v>
      </c>
      <c r="F130" s="16" t="s">
        <v>228</v>
      </c>
      <c r="G130" s="16" t="s">
        <v>233</v>
      </c>
      <c r="H130" s="16" t="s">
        <v>39</v>
      </c>
      <c r="I130" s="20">
        <v>22</v>
      </c>
    </row>
    <row r="131" spans="1:9">
      <c r="A131" s="16" t="s">
        <v>242</v>
      </c>
      <c r="B131" s="17" t="s">
        <v>243</v>
      </c>
      <c r="C131" s="18">
        <v>45498</v>
      </c>
      <c r="D131" s="19">
        <v>0.79166666666666696</v>
      </c>
      <c r="E131" s="19">
        <v>0.875</v>
      </c>
      <c r="F131" s="16" t="s">
        <v>228</v>
      </c>
      <c r="G131" s="16" t="s">
        <v>235</v>
      </c>
      <c r="H131" s="16" t="s">
        <v>39</v>
      </c>
      <c r="I131" s="20">
        <v>16</v>
      </c>
    </row>
    <row r="132" spans="1:9" ht="25">
      <c r="A132" s="16" t="s">
        <v>244</v>
      </c>
      <c r="B132" s="17" t="s">
        <v>245</v>
      </c>
      <c r="C132" s="18">
        <v>45498</v>
      </c>
      <c r="D132" s="19">
        <v>0.875</v>
      </c>
      <c r="E132" s="19">
        <v>0.95833333333333304</v>
      </c>
      <c r="F132" s="16" t="s">
        <v>228</v>
      </c>
      <c r="G132" s="16" t="s">
        <v>234</v>
      </c>
      <c r="H132" s="16" t="s">
        <v>39</v>
      </c>
      <c r="I132" s="20">
        <v>60</v>
      </c>
    </row>
    <row r="133" spans="1:9">
      <c r="A133" s="16" t="s">
        <v>246</v>
      </c>
      <c r="B133" s="17" t="s">
        <v>247</v>
      </c>
      <c r="C133" s="18">
        <v>45498</v>
      </c>
      <c r="D133" s="19">
        <v>0.875</v>
      </c>
      <c r="E133" s="19">
        <v>0.95833333333333304</v>
      </c>
      <c r="F133" s="16" t="s">
        <v>228</v>
      </c>
      <c r="G133" s="16" t="s">
        <v>232</v>
      </c>
      <c r="H133" s="16" t="s">
        <v>39</v>
      </c>
      <c r="I133" s="20">
        <v>30</v>
      </c>
    </row>
    <row r="134" spans="1:9">
      <c r="A134" s="16" t="s">
        <v>248</v>
      </c>
      <c r="B134" s="17" t="s">
        <v>249</v>
      </c>
      <c r="C134" s="18">
        <v>45500</v>
      </c>
      <c r="D134" s="19">
        <v>0.625</v>
      </c>
      <c r="E134" s="19">
        <v>0.70833333333333304</v>
      </c>
      <c r="F134" s="16" t="s">
        <v>228</v>
      </c>
      <c r="G134" s="16" t="s">
        <v>233</v>
      </c>
      <c r="H134" s="16" t="s">
        <v>39</v>
      </c>
      <c r="I134" s="20">
        <v>30</v>
      </c>
    </row>
    <row r="135" spans="1:9">
      <c r="A135" s="16" t="s">
        <v>250</v>
      </c>
      <c r="B135" s="17" t="s">
        <v>251</v>
      </c>
      <c r="C135" s="18">
        <v>45500</v>
      </c>
      <c r="D135" s="19">
        <v>0.625</v>
      </c>
      <c r="E135" s="19">
        <v>0.70833333333333304</v>
      </c>
      <c r="F135" s="16" t="s">
        <v>228</v>
      </c>
      <c r="G135" s="16" t="s">
        <v>234</v>
      </c>
      <c r="H135" s="16" t="s">
        <v>39</v>
      </c>
      <c r="I135" s="20">
        <v>44</v>
      </c>
    </row>
    <row r="136" spans="1:9">
      <c r="A136" s="16" t="s">
        <v>252</v>
      </c>
      <c r="B136" s="17" t="s">
        <v>253</v>
      </c>
      <c r="C136" s="18">
        <v>45500</v>
      </c>
      <c r="D136" s="19">
        <v>0.70833333333333304</v>
      </c>
      <c r="E136" s="19">
        <v>0.79166666666666696</v>
      </c>
      <c r="F136" s="16" t="s">
        <v>228</v>
      </c>
      <c r="G136" s="16" t="s">
        <v>231</v>
      </c>
      <c r="H136" s="16" t="s">
        <v>39</v>
      </c>
      <c r="I136" s="20">
        <v>20</v>
      </c>
    </row>
    <row r="137" spans="1:9">
      <c r="A137" s="16" t="s">
        <v>254</v>
      </c>
      <c r="B137" s="17" t="s">
        <v>255</v>
      </c>
      <c r="C137" s="18">
        <v>45500</v>
      </c>
      <c r="D137" s="19">
        <v>0.79166666666666696</v>
      </c>
      <c r="E137" s="19">
        <v>0.875</v>
      </c>
      <c r="F137" s="16" t="s">
        <v>228</v>
      </c>
      <c r="G137" s="16" t="s">
        <v>235</v>
      </c>
      <c r="H137" s="16" t="s">
        <v>39</v>
      </c>
      <c r="I137" s="20">
        <v>12</v>
      </c>
    </row>
    <row r="138" spans="1:9">
      <c r="A138" s="16" t="s">
        <v>256</v>
      </c>
      <c r="B138" s="17" t="s">
        <v>257</v>
      </c>
      <c r="C138" s="18">
        <v>45500</v>
      </c>
      <c r="D138" s="19">
        <v>0.79166666666666696</v>
      </c>
      <c r="E138" s="19">
        <v>0.875</v>
      </c>
      <c r="F138" s="16" t="s">
        <v>228</v>
      </c>
      <c r="G138" s="16" t="s">
        <v>229</v>
      </c>
      <c r="H138" s="16" t="s">
        <v>39</v>
      </c>
      <c r="I138" s="20">
        <v>20</v>
      </c>
    </row>
    <row r="139" spans="1:9">
      <c r="A139" s="16" t="s">
        <v>258</v>
      </c>
      <c r="B139" s="17" t="s">
        <v>259</v>
      </c>
      <c r="C139" s="18">
        <v>45500</v>
      </c>
      <c r="D139" s="19">
        <v>0.70833333333333304</v>
      </c>
      <c r="E139" s="19">
        <v>0.79166666666666696</v>
      </c>
      <c r="F139" s="16" t="s">
        <v>228</v>
      </c>
      <c r="G139" s="16" t="s">
        <v>230</v>
      </c>
      <c r="H139" s="16" t="s">
        <v>39</v>
      </c>
      <c r="I139" s="20">
        <v>14</v>
      </c>
    </row>
    <row r="140" spans="1:9">
      <c r="A140" s="16" t="s">
        <v>260</v>
      </c>
      <c r="B140" s="17" t="s">
        <v>261</v>
      </c>
      <c r="C140" s="18">
        <v>45500</v>
      </c>
      <c r="D140" s="19">
        <v>0.875</v>
      </c>
      <c r="E140" s="19">
        <v>0.95833333333333304</v>
      </c>
      <c r="F140" s="16" t="s">
        <v>228</v>
      </c>
      <c r="G140" s="16" t="s">
        <v>233</v>
      </c>
      <c r="H140" s="16" t="s">
        <v>39</v>
      </c>
      <c r="I140" s="20">
        <v>18</v>
      </c>
    </row>
    <row r="141" spans="1:9" ht="25">
      <c r="A141" s="16" t="s">
        <v>262</v>
      </c>
      <c r="B141" s="17" t="s">
        <v>263</v>
      </c>
      <c r="C141" s="18">
        <v>45500</v>
      </c>
      <c r="D141" s="19">
        <v>0.875</v>
      </c>
      <c r="E141" s="19">
        <v>0.95833333333333304</v>
      </c>
      <c r="F141" s="16" t="s">
        <v>228</v>
      </c>
      <c r="G141" s="16" t="s">
        <v>232</v>
      </c>
      <c r="H141" s="16" t="s">
        <v>39</v>
      </c>
      <c r="I141" s="20">
        <v>20</v>
      </c>
    </row>
    <row r="142" spans="1:9">
      <c r="A142" s="16" t="s">
        <v>264</v>
      </c>
      <c r="B142" s="17" t="s">
        <v>265</v>
      </c>
      <c r="C142" s="18">
        <v>45501</v>
      </c>
      <c r="D142" s="19">
        <v>0.70833333333333304</v>
      </c>
      <c r="E142" s="19">
        <v>0.79166666666666696</v>
      </c>
      <c r="F142" s="16" t="s">
        <v>228</v>
      </c>
      <c r="G142" s="16" t="s">
        <v>229</v>
      </c>
      <c r="H142" s="16" t="s">
        <v>39</v>
      </c>
      <c r="I142" s="20">
        <v>20</v>
      </c>
    </row>
    <row r="143" spans="1:9">
      <c r="A143" s="16" t="s">
        <v>266</v>
      </c>
      <c r="B143" s="17" t="s">
        <v>267</v>
      </c>
      <c r="C143" s="18">
        <v>45501</v>
      </c>
      <c r="D143" s="19">
        <v>0.79166666666666696</v>
      </c>
      <c r="E143" s="19">
        <v>0.875</v>
      </c>
      <c r="F143" s="16" t="s">
        <v>228</v>
      </c>
      <c r="G143" s="16" t="s">
        <v>231</v>
      </c>
      <c r="H143" s="16" t="s">
        <v>39</v>
      </c>
      <c r="I143" s="20">
        <v>44</v>
      </c>
    </row>
    <row r="144" spans="1:9">
      <c r="A144" s="16" t="s">
        <v>268</v>
      </c>
      <c r="B144" s="17" t="s">
        <v>269</v>
      </c>
      <c r="C144" s="18">
        <v>45501</v>
      </c>
      <c r="D144" s="19">
        <v>0.79166666666666696</v>
      </c>
      <c r="E144" s="19">
        <v>0.875</v>
      </c>
      <c r="F144" s="16" t="s">
        <v>228</v>
      </c>
      <c r="G144" s="16" t="s">
        <v>232</v>
      </c>
      <c r="H144" s="16" t="s">
        <v>39</v>
      </c>
      <c r="I144" s="20">
        <v>20</v>
      </c>
    </row>
    <row r="145" spans="1:9">
      <c r="A145" s="16" t="s">
        <v>270</v>
      </c>
      <c r="B145" s="17" t="s">
        <v>271</v>
      </c>
      <c r="C145" s="18">
        <v>45501</v>
      </c>
      <c r="D145" s="19">
        <v>0.875</v>
      </c>
      <c r="E145" s="19">
        <v>0.95833333333333304</v>
      </c>
      <c r="F145" s="16" t="s">
        <v>228</v>
      </c>
      <c r="G145" s="16" t="s">
        <v>235</v>
      </c>
      <c r="H145" s="16" t="s">
        <v>39</v>
      </c>
      <c r="I145" s="20">
        <v>30</v>
      </c>
    </row>
    <row r="146" spans="1:9">
      <c r="A146" s="16" t="s">
        <v>272</v>
      </c>
      <c r="B146" s="17" t="s">
        <v>273</v>
      </c>
      <c r="C146" s="18">
        <v>45503</v>
      </c>
      <c r="D146" s="19">
        <v>0.625</v>
      </c>
      <c r="E146" s="19">
        <v>0.70833333333333304</v>
      </c>
      <c r="F146" s="16" t="s">
        <v>228</v>
      </c>
      <c r="G146" s="16" t="s">
        <v>229</v>
      </c>
      <c r="H146" s="16" t="s">
        <v>39</v>
      </c>
      <c r="I146" s="20">
        <v>20</v>
      </c>
    </row>
    <row r="147" spans="1:9">
      <c r="A147" s="16" t="s">
        <v>274</v>
      </c>
      <c r="B147" s="17" t="s">
        <v>275</v>
      </c>
      <c r="C147" s="18">
        <v>45503</v>
      </c>
      <c r="D147" s="19">
        <v>0.70833333333333304</v>
      </c>
      <c r="E147" s="19">
        <v>0.79166666666666696</v>
      </c>
      <c r="F147" s="16" t="s">
        <v>228</v>
      </c>
      <c r="G147" s="16" t="s">
        <v>234</v>
      </c>
      <c r="H147" s="16" t="s">
        <v>39</v>
      </c>
      <c r="I147" s="20">
        <v>18</v>
      </c>
    </row>
    <row r="148" spans="1:9" ht="25">
      <c r="A148" s="16" t="s">
        <v>276</v>
      </c>
      <c r="B148" s="17" t="s">
        <v>277</v>
      </c>
      <c r="C148" s="18">
        <v>45503</v>
      </c>
      <c r="D148" s="19">
        <v>0.79166666666666696</v>
      </c>
      <c r="E148" s="19">
        <v>0.875</v>
      </c>
      <c r="F148" s="16" t="s">
        <v>228</v>
      </c>
      <c r="G148" s="16" t="s">
        <v>235</v>
      </c>
      <c r="H148" s="16" t="s">
        <v>39</v>
      </c>
      <c r="I148" s="20">
        <v>45</v>
      </c>
    </row>
    <row r="149" spans="1:9">
      <c r="A149" s="16" t="s">
        <v>278</v>
      </c>
      <c r="B149" s="17" t="s">
        <v>279</v>
      </c>
      <c r="C149" s="18">
        <v>45503</v>
      </c>
      <c r="D149" s="19">
        <v>0.875</v>
      </c>
      <c r="E149" s="19">
        <v>0.95833333333333304</v>
      </c>
      <c r="F149" s="16" t="s">
        <v>228</v>
      </c>
      <c r="G149" s="16" t="s">
        <v>229</v>
      </c>
      <c r="H149" s="16" t="s">
        <v>39</v>
      </c>
      <c r="I149" s="20">
        <v>20</v>
      </c>
    </row>
    <row r="150" spans="1:9">
      <c r="A150" s="16" t="s">
        <v>280</v>
      </c>
      <c r="B150" s="17" t="s">
        <v>281</v>
      </c>
      <c r="C150" s="18">
        <v>45503</v>
      </c>
      <c r="D150" s="19">
        <v>0.875</v>
      </c>
      <c r="E150" s="19">
        <v>0.95833333333333304</v>
      </c>
      <c r="F150" s="16" t="s">
        <v>228</v>
      </c>
      <c r="G150" s="16" t="s">
        <v>231</v>
      </c>
      <c r="H150" s="16" t="s">
        <v>39</v>
      </c>
      <c r="I150" s="20">
        <v>24</v>
      </c>
    </row>
    <row r="151" spans="1:9">
      <c r="A151" s="16" t="s">
        <v>282</v>
      </c>
      <c r="B151" s="17" t="s">
        <v>283</v>
      </c>
      <c r="C151" s="18">
        <v>45504</v>
      </c>
      <c r="D151" s="19">
        <v>0.70833333333333304</v>
      </c>
      <c r="E151" s="19">
        <v>0.79166666666666696</v>
      </c>
      <c r="F151" s="16" t="s">
        <v>228</v>
      </c>
      <c r="G151" s="16" t="s">
        <v>231</v>
      </c>
      <c r="H151" s="16" t="s">
        <v>39</v>
      </c>
      <c r="I151" s="20">
        <v>20</v>
      </c>
    </row>
    <row r="152" spans="1:9">
      <c r="A152" s="16" t="s">
        <v>284</v>
      </c>
      <c r="B152" s="17" t="s">
        <v>285</v>
      </c>
      <c r="C152" s="18">
        <v>45504</v>
      </c>
      <c r="D152" s="19">
        <v>0.70833333333333304</v>
      </c>
      <c r="E152" s="19">
        <v>0.79166666666666696</v>
      </c>
      <c r="F152" s="16" t="s">
        <v>228</v>
      </c>
      <c r="G152" s="16" t="s">
        <v>233</v>
      </c>
      <c r="H152" s="16" t="s">
        <v>39</v>
      </c>
      <c r="I152" s="20">
        <v>28</v>
      </c>
    </row>
    <row r="153" spans="1:9">
      <c r="A153" s="16" t="s">
        <v>286</v>
      </c>
      <c r="B153" s="17" t="s">
        <v>287</v>
      </c>
      <c r="C153" s="18">
        <v>45504</v>
      </c>
      <c r="D153" s="19">
        <v>0.79166666666666696</v>
      </c>
      <c r="E153" s="19">
        <v>0.875</v>
      </c>
      <c r="F153" s="16" t="s">
        <v>228</v>
      </c>
      <c r="G153" s="16" t="s">
        <v>230</v>
      </c>
      <c r="H153" s="16" t="s">
        <v>39</v>
      </c>
      <c r="I153" s="20">
        <v>34</v>
      </c>
    </row>
    <row r="154" spans="1:9">
      <c r="A154" s="16" t="s">
        <v>288</v>
      </c>
      <c r="B154" s="17" t="s">
        <v>289</v>
      </c>
      <c r="C154" s="18">
        <v>45504</v>
      </c>
      <c r="D154" s="19">
        <v>0.79166666666666696</v>
      </c>
      <c r="E154" s="19">
        <v>0.875</v>
      </c>
      <c r="F154" s="16" t="s">
        <v>228</v>
      </c>
      <c r="G154" s="16" t="s">
        <v>235</v>
      </c>
      <c r="H154" s="16" t="s">
        <v>39</v>
      </c>
      <c r="I154" s="20">
        <v>42</v>
      </c>
    </row>
    <row r="155" spans="1:9" ht="25">
      <c r="A155" s="16" t="s">
        <v>290</v>
      </c>
      <c r="B155" s="17" t="s">
        <v>291</v>
      </c>
      <c r="C155" s="18">
        <v>45504</v>
      </c>
      <c r="D155" s="19">
        <v>0.875</v>
      </c>
      <c r="E155" s="19">
        <v>0.95833333333333304</v>
      </c>
      <c r="F155" s="16" t="s">
        <v>228</v>
      </c>
      <c r="G155" s="16" t="s">
        <v>234</v>
      </c>
      <c r="H155" s="16" t="s">
        <v>39</v>
      </c>
      <c r="I155" s="20">
        <v>50</v>
      </c>
    </row>
    <row r="156" spans="1:9" ht="25">
      <c r="A156" s="16" t="s">
        <v>292</v>
      </c>
      <c r="B156" s="17" t="s">
        <v>293</v>
      </c>
      <c r="C156" s="18">
        <v>45506</v>
      </c>
      <c r="D156" s="19">
        <v>0.625</v>
      </c>
      <c r="E156" s="19">
        <v>0.75</v>
      </c>
      <c r="F156" s="16" t="s">
        <v>228</v>
      </c>
      <c r="G156" s="16" t="s">
        <v>229</v>
      </c>
      <c r="H156" s="16" t="s">
        <v>39</v>
      </c>
      <c r="I156" s="20">
        <v>44</v>
      </c>
    </row>
    <row r="157" spans="1:9" ht="25">
      <c r="A157" s="16" t="s">
        <v>294</v>
      </c>
      <c r="B157" s="17" t="s">
        <v>295</v>
      </c>
      <c r="C157" s="18">
        <v>45507</v>
      </c>
      <c r="D157" s="19">
        <v>0.625</v>
      </c>
      <c r="E157" s="19">
        <v>0.75</v>
      </c>
      <c r="F157" s="16" t="s">
        <v>228</v>
      </c>
      <c r="G157" s="16" t="s">
        <v>229</v>
      </c>
      <c r="H157" s="16" t="s">
        <v>39</v>
      </c>
      <c r="I157" s="20">
        <v>56</v>
      </c>
    </row>
    <row r="158" spans="1:9" ht="25">
      <c r="A158" s="16" t="s">
        <v>296</v>
      </c>
      <c r="B158" s="17" t="s">
        <v>297</v>
      </c>
      <c r="C158" s="18">
        <v>45507</v>
      </c>
      <c r="D158" s="19">
        <v>0.70833333333333304</v>
      </c>
      <c r="E158" s="19">
        <v>0.83333333333333304</v>
      </c>
      <c r="F158" s="16" t="s">
        <v>228</v>
      </c>
      <c r="G158" s="16" t="s">
        <v>234</v>
      </c>
      <c r="H158" s="16" t="s">
        <v>39</v>
      </c>
      <c r="I158" s="20">
        <v>30</v>
      </c>
    </row>
    <row r="159" spans="1:9" ht="25">
      <c r="A159" s="16" t="s">
        <v>298</v>
      </c>
      <c r="B159" s="17" t="s">
        <v>299</v>
      </c>
      <c r="C159" s="18">
        <v>45507</v>
      </c>
      <c r="D159" s="19">
        <v>0.79166666666666696</v>
      </c>
      <c r="E159" s="19">
        <v>0.91666666666666696</v>
      </c>
      <c r="F159" s="16" t="s">
        <v>228</v>
      </c>
      <c r="G159" s="16" t="s">
        <v>235</v>
      </c>
      <c r="H159" s="16" t="s">
        <v>39</v>
      </c>
      <c r="I159" s="20">
        <v>22</v>
      </c>
    </row>
    <row r="160" spans="1:9">
      <c r="A160" s="16" t="s">
        <v>300</v>
      </c>
      <c r="B160" s="17" t="s">
        <v>140</v>
      </c>
      <c r="C160" s="18">
        <v>45509</v>
      </c>
      <c r="D160" s="19">
        <v>0.75</v>
      </c>
      <c r="E160" s="19">
        <v>0.875</v>
      </c>
      <c r="F160" s="16" t="s">
        <v>228</v>
      </c>
      <c r="G160" s="16" t="s">
        <v>235</v>
      </c>
      <c r="H160" s="16" t="s">
        <v>39</v>
      </c>
      <c r="I160" s="20">
        <v>30</v>
      </c>
    </row>
    <row r="161" spans="1:9">
      <c r="A161" s="16" t="s">
        <v>301</v>
      </c>
      <c r="B161" s="17" t="s">
        <v>140</v>
      </c>
      <c r="C161" s="18">
        <v>45509</v>
      </c>
      <c r="D161" s="19">
        <v>0.875</v>
      </c>
      <c r="E161" s="19">
        <v>0</v>
      </c>
      <c r="F161" s="16" t="s">
        <v>228</v>
      </c>
      <c r="G161" s="16" t="s">
        <v>234</v>
      </c>
      <c r="H161" s="16" t="s">
        <v>39</v>
      </c>
      <c r="I161" s="20">
        <v>40</v>
      </c>
    </row>
    <row r="162" spans="1:9">
      <c r="A162" s="16" t="s">
        <v>302</v>
      </c>
      <c r="B162" s="17" t="s">
        <v>143</v>
      </c>
      <c r="C162" s="18">
        <v>45510</v>
      </c>
      <c r="D162" s="19">
        <v>0.75</v>
      </c>
      <c r="E162" s="19">
        <v>0.875</v>
      </c>
      <c r="F162" s="16" t="s">
        <v>228</v>
      </c>
      <c r="G162" s="16" t="s">
        <v>234</v>
      </c>
      <c r="H162" s="16" t="s">
        <v>39</v>
      </c>
      <c r="I162" s="20">
        <v>50</v>
      </c>
    </row>
    <row r="163" spans="1:9">
      <c r="A163" s="16" t="s">
        <v>303</v>
      </c>
      <c r="B163" s="17" t="s">
        <v>143</v>
      </c>
      <c r="C163" s="18">
        <v>45510</v>
      </c>
      <c r="D163" s="19">
        <v>0.875</v>
      </c>
      <c r="E163" s="19">
        <v>0</v>
      </c>
      <c r="F163" s="16" t="s">
        <v>228</v>
      </c>
      <c r="G163" s="16" t="s">
        <v>235</v>
      </c>
      <c r="H163" s="16" t="s">
        <v>39</v>
      </c>
      <c r="I163" s="20">
        <v>40</v>
      </c>
    </row>
    <row r="164" spans="1:9">
      <c r="A164" s="16" t="s">
        <v>304</v>
      </c>
      <c r="B164" s="17" t="s">
        <v>305</v>
      </c>
      <c r="C164" s="18">
        <v>45512</v>
      </c>
      <c r="D164" s="19">
        <v>0.70833333333333304</v>
      </c>
      <c r="E164" s="19">
        <v>0.83333333333333304</v>
      </c>
      <c r="F164" s="16" t="s">
        <v>228</v>
      </c>
      <c r="G164" s="16" t="s">
        <v>231</v>
      </c>
      <c r="H164" s="16" t="s">
        <v>39</v>
      </c>
      <c r="I164" s="20">
        <v>40</v>
      </c>
    </row>
    <row r="165" spans="1:9">
      <c r="A165" s="16" t="s">
        <v>306</v>
      </c>
      <c r="B165" s="17" t="s">
        <v>145</v>
      </c>
      <c r="C165" s="18">
        <v>45513</v>
      </c>
      <c r="D165" s="19">
        <v>0.625</v>
      </c>
      <c r="E165" s="19">
        <v>0.75</v>
      </c>
      <c r="F165" s="16" t="s">
        <v>228</v>
      </c>
      <c r="G165" s="16" t="s">
        <v>234</v>
      </c>
      <c r="H165" s="16" t="s">
        <v>39</v>
      </c>
      <c r="I165" s="20">
        <v>60</v>
      </c>
    </row>
    <row r="166" spans="1:9">
      <c r="A166" s="16" t="s">
        <v>307</v>
      </c>
      <c r="B166" s="17" t="s">
        <v>164</v>
      </c>
      <c r="C166" s="18">
        <v>45513</v>
      </c>
      <c r="D166" s="19">
        <v>0.75</v>
      </c>
      <c r="E166" s="19">
        <v>0.89583333333333304</v>
      </c>
      <c r="F166" s="16" t="s">
        <v>228</v>
      </c>
      <c r="G166" s="16" t="s">
        <v>229</v>
      </c>
      <c r="H166" s="16" t="s">
        <v>39</v>
      </c>
      <c r="I166" s="20">
        <v>95</v>
      </c>
    </row>
    <row r="167" spans="1:9">
      <c r="A167" s="16" t="s">
        <v>308</v>
      </c>
      <c r="B167" s="17" t="s">
        <v>147</v>
      </c>
      <c r="C167" s="18">
        <v>45514</v>
      </c>
      <c r="D167" s="19">
        <v>0.70833333333333304</v>
      </c>
      <c r="E167" s="19">
        <v>0.85416666666666696</v>
      </c>
      <c r="F167" s="16" t="s">
        <v>228</v>
      </c>
      <c r="G167" s="16" t="s">
        <v>229</v>
      </c>
      <c r="H167" s="16" t="s">
        <v>39</v>
      </c>
      <c r="I167" s="20">
        <v>95</v>
      </c>
    </row>
    <row r="168" spans="1:9" ht="25">
      <c r="A168" s="16" t="s">
        <v>309</v>
      </c>
      <c r="B168" s="17" t="s">
        <v>310</v>
      </c>
      <c r="C168" s="18">
        <v>45505</v>
      </c>
      <c r="D168" s="19">
        <v>0.375</v>
      </c>
      <c r="E168" s="19">
        <v>0.75</v>
      </c>
      <c r="F168" s="16" t="s">
        <v>315</v>
      </c>
      <c r="G168" s="16" t="s">
        <v>316</v>
      </c>
      <c r="H168" s="16" t="s">
        <v>317</v>
      </c>
      <c r="I168" s="20">
        <v>32</v>
      </c>
    </row>
    <row r="169" spans="1:9" ht="25">
      <c r="A169" s="16" t="s">
        <v>309</v>
      </c>
      <c r="B169" s="17" t="s">
        <v>310</v>
      </c>
      <c r="C169" s="18">
        <v>45505</v>
      </c>
      <c r="D169" s="19">
        <v>0.375</v>
      </c>
      <c r="E169" s="19">
        <v>0.75</v>
      </c>
      <c r="F169" s="16" t="s">
        <v>315</v>
      </c>
      <c r="G169" s="16" t="s">
        <v>316</v>
      </c>
      <c r="H169" s="16" t="s">
        <v>40</v>
      </c>
      <c r="I169" s="20">
        <v>3</v>
      </c>
    </row>
    <row r="170" spans="1:9" ht="25">
      <c r="A170" s="16" t="s">
        <v>309</v>
      </c>
      <c r="B170" s="17" t="s">
        <v>310</v>
      </c>
      <c r="C170" s="18">
        <v>45505</v>
      </c>
      <c r="D170" s="19">
        <v>0.375</v>
      </c>
      <c r="E170" s="19">
        <v>0.75</v>
      </c>
      <c r="F170" s="16" t="s">
        <v>315</v>
      </c>
      <c r="G170" s="16" t="s">
        <v>316</v>
      </c>
      <c r="H170" s="16" t="s">
        <v>41</v>
      </c>
      <c r="I170" s="20">
        <v>1</v>
      </c>
    </row>
    <row r="171" spans="1:9" ht="25">
      <c r="A171" s="16" t="s">
        <v>311</v>
      </c>
      <c r="B171" s="17" t="s">
        <v>312</v>
      </c>
      <c r="C171" s="18">
        <v>45506</v>
      </c>
      <c r="D171" s="19">
        <v>0.375</v>
      </c>
      <c r="E171" s="19">
        <v>0.75</v>
      </c>
      <c r="F171" s="16" t="s">
        <v>315</v>
      </c>
      <c r="G171" s="16" t="s">
        <v>316</v>
      </c>
      <c r="H171" s="16" t="s">
        <v>317</v>
      </c>
      <c r="I171" s="20">
        <v>30</v>
      </c>
    </row>
    <row r="172" spans="1:9" ht="25">
      <c r="A172" s="16" t="s">
        <v>313</v>
      </c>
      <c r="B172" s="17" t="s">
        <v>314</v>
      </c>
      <c r="C172" s="18">
        <v>45507</v>
      </c>
      <c r="D172" s="19">
        <v>0.375</v>
      </c>
      <c r="E172" s="19">
        <v>0.75</v>
      </c>
      <c r="F172" s="16" t="s">
        <v>315</v>
      </c>
      <c r="G172" s="16" t="s">
        <v>316</v>
      </c>
      <c r="H172" s="16" t="s">
        <v>317</v>
      </c>
      <c r="I172" s="20">
        <v>50</v>
      </c>
    </row>
    <row r="173" spans="1:9" ht="25">
      <c r="A173" s="16" t="s">
        <v>318</v>
      </c>
      <c r="B173" s="17" t="s">
        <v>319</v>
      </c>
      <c r="C173" s="18">
        <v>45508</v>
      </c>
      <c r="D173" s="19">
        <v>0.375</v>
      </c>
      <c r="E173" s="19">
        <v>0.77083333333333304</v>
      </c>
      <c r="F173" s="16" t="s">
        <v>315</v>
      </c>
      <c r="G173" s="16" t="s">
        <v>316</v>
      </c>
      <c r="H173" s="16" t="s">
        <v>317</v>
      </c>
      <c r="I173" s="20">
        <v>120</v>
      </c>
    </row>
    <row r="174" spans="1:9" ht="25">
      <c r="A174" s="16" t="s">
        <v>320</v>
      </c>
      <c r="B174" s="17" t="s">
        <v>321</v>
      </c>
      <c r="C174" s="18">
        <v>45511</v>
      </c>
      <c r="D174" s="19">
        <v>0.375</v>
      </c>
      <c r="E174" s="19">
        <v>0.75</v>
      </c>
      <c r="F174" s="16" t="s">
        <v>315</v>
      </c>
      <c r="G174" s="16" t="s">
        <v>316</v>
      </c>
      <c r="H174" s="16" t="s">
        <v>317</v>
      </c>
      <c r="I174" s="20">
        <v>60</v>
      </c>
    </row>
    <row r="175" spans="1:9" ht="25">
      <c r="A175" s="16" t="s">
        <v>322</v>
      </c>
      <c r="B175" s="17" t="s">
        <v>323</v>
      </c>
      <c r="C175" s="18">
        <v>45512</v>
      </c>
      <c r="D175" s="19">
        <v>0.375</v>
      </c>
      <c r="E175" s="19">
        <v>0.75</v>
      </c>
      <c r="F175" s="16" t="s">
        <v>315</v>
      </c>
      <c r="G175" s="16" t="s">
        <v>316</v>
      </c>
      <c r="H175" s="16" t="s">
        <v>317</v>
      </c>
      <c r="I175" s="20">
        <v>50</v>
      </c>
    </row>
    <row r="176" spans="1:9" ht="25">
      <c r="A176" s="16" t="s">
        <v>324</v>
      </c>
      <c r="B176" s="17" t="s">
        <v>325</v>
      </c>
      <c r="C176" s="18">
        <v>45513</v>
      </c>
      <c r="D176" s="19">
        <v>0.375</v>
      </c>
      <c r="E176" s="19">
        <v>0.75</v>
      </c>
      <c r="F176" s="16" t="s">
        <v>315</v>
      </c>
      <c r="G176" s="16" t="s">
        <v>316</v>
      </c>
      <c r="H176" s="16" t="s">
        <v>317</v>
      </c>
      <c r="I176" s="20">
        <v>50</v>
      </c>
    </row>
    <row r="177" spans="1:9" ht="25">
      <c r="A177" s="16" t="s">
        <v>326</v>
      </c>
      <c r="B177" s="17" t="s">
        <v>327</v>
      </c>
      <c r="C177" s="18">
        <v>45514</v>
      </c>
      <c r="D177" s="19">
        <v>0.375</v>
      </c>
      <c r="E177" s="19">
        <v>0.77083333333333304</v>
      </c>
      <c r="F177" s="16" t="s">
        <v>315</v>
      </c>
      <c r="G177" s="16" t="s">
        <v>316</v>
      </c>
      <c r="H177" s="16" t="s">
        <v>317</v>
      </c>
      <c r="I177" s="20">
        <v>150</v>
      </c>
    </row>
    <row r="178" spans="1:9">
      <c r="A178" s="16" t="s">
        <v>328</v>
      </c>
      <c r="B178" s="17" t="s">
        <v>162</v>
      </c>
      <c r="C178" s="18">
        <v>45500</v>
      </c>
      <c r="D178" s="19">
        <v>0.45833333333333298</v>
      </c>
      <c r="E178" s="19">
        <v>0.5625</v>
      </c>
      <c r="F178" s="16" t="s">
        <v>329</v>
      </c>
      <c r="G178" s="16" t="s">
        <v>132</v>
      </c>
      <c r="H178" s="16" t="s">
        <v>39</v>
      </c>
      <c r="I178" s="20">
        <v>13</v>
      </c>
    </row>
    <row r="179" spans="1:9">
      <c r="A179" s="16" t="s">
        <v>330</v>
      </c>
      <c r="B179" s="17" t="s">
        <v>159</v>
      </c>
      <c r="C179" s="18">
        <v>45501</v>
      </c>
      <c r="D179" s="19">
        <v>0.39583333333333298</v>
      </c>
      <c r="E179" s="19">
        <v>0.55555555555555602</v>
      </c>
      <c r="F179" s="16" t="s">
        <v>329</v>
      </c>
      <c r="G179" s="16" t="s">
        <v>132</v>
      </c>
      <c r="H179" s="16" t="s">
        <v>39</v>
      </c>
      <c r="I179" s="20">
        <v>11</v>
      </c>
    </row>
    <row r="180" spans="1:9">
      <c r="A180" s="16" t="s">
        <v>331</v>
      </c>
      <c r="B180" s="17" t="s">
        <v>159</v>
      </c>
      <c r="C180" s="18">
        <v>45501</v>
      </c>
      <c r="D180" s="19">
        <v>0.61805555555555602</v>
      </c>
      <c r="E180" s="19">
        <v>0.6875</v>
      </c>
      <c r="F180" s="16" t="s">
        <v>329</v>
      </c>
      <c r="G180" s="16" t="s">
        <v>132</v>
      </c>
      <c r="H180" s="16" t="s">
        <v>39</v>
      </c>
      <c r="I180" s="20">
        <v>11</v>
      </c>
    </row>
    <row r="181" spans="1:9" ht="25">
      <c r="A181" s="16" t="s">
        <v>332</v>
      </c>
      <c r="B181" s="17" t="s">
        <v>333</v>
      </c>
      <c r="C181" s="18">
        <v>45505</v>
      </c>
      <c r="D181" s="19">
        <v>0.76041666666666696</v>
      </c>
      <c r="E181" s="19">
        <v>0.85069444444444398</v>
      </c>
      <c r="F181" s="16" t="s">
        <v>329</v>
      </c>
      <c r="G181" s="16" t="s">
        <v>132</v>
      </c>
      <c r="H181" s="16" t="s">
        <v>39</v>
      </c>
      <c r="I181" s="20">
        <v>18</v>
      </c>
    </row>
    <row r="182" spans="1:9">
      <c r="A182" s="16" t="s">
        <v>334</v>
      </c>
      <c r="B182" s="17" t="s">
        <v>335</v>
      </c>
      <c r="C182" s="18">
        <v>45507</v>
      </c>
      <c r="D182" s="19">
        <v>0.64583333333333304</v>
      </c>
      <c r="E182" s="19">
        <v>0.75</v>
      </c>
      <c r="F182" s="16" t="s">
        <v>329</v>
      </c>
      <c r="G182" s="16" t="s">
        <v>132</v>
      </c>
      <c r="H182" s="16" t="s">
        <v>39</v>
      </c>
      <c r="I182" s="20">
        <v>14</v>
      </c>
    </row>
    <row r="183" spans="1:9">
      <c r="A183" s="16" t="s">
        <v>336</v>
      </c>
      <c r="B183" s="17" t="s">
        <v>335</v>
      </c>
      <c r="C183" s="18">
        <v>45509</v>
      </c>
      <c r="D183" s="19">
        <v>0.5</v>
      </c>
      <c r="E183" s="19">
        <v>0.63541666666666696</v>
      </c>
      <c r="F183" s="16" t="s">
        <v>329</v>
      </c>
      <c r="G183" s="16" t="s">
        <v>132</v>
      </c>
      <c r="H183" s="16" t="s">
        <v>39</v>
      </c>
      <c r="I183" s="20">
        <v>18</v>
      </c>
    </row>
    <row r="184" spans="1:9" ht="25">
      <c r="A184" s="16" t="s">
        <v>337</v>
      </c>
      <c r="B184" s="17" t="s">
        <v>338</v>
      </c>
      <c r="C184" s="18">
        <v>45514</v>
      </c>
      <c r="D184" s="19">
        <v>0.58333333333333304</v>
      </c>
      <c r="E184" s="19">
        <v>0.65625</v>
      </c>
      <c r="F184" s="16" t="s">
        <v>341</v>
      </c>
      <c r="G184" s="16" t="s">
        <v>77</v>
      </c>
      <c r="H184" s="16" t="s">
        <v>39</v>
      </c>
      <c r="I184" s="20">
        <v>6</v>
      </c>
    </row>
    <row r="185" spans="1:9" ht="25">
      <c r="A185" s="16" t="s">
        <v>337</v>
      </c>
      <c r="B185" s="17" t="s">
        <v>338</v>
      </c>
      <c r="C185" s="18">
        <v>45514</v>
      </c>
      <c r="D185" s="19">
        <v>0.58333333333333304</v>
      </c>
      <c r="E185" s="19">
        <v>0.65625</v>
      </c>
      <c r="F185" s="16" t="s">
        <v>341</v>
      </c>
      <c r="G185" s="16" t="s">
        <v>77</v>
      </c>
      <c r="H185" s="16" t="s">
        <v>40</v>
      </c>
      <c r="I185" s="20">
        <v>3</v>
      </c>
    </row>
    <row r="186" spans="1:9" ht="25">
      <c r="A186" s="16" t="s">
        <v>337</v>
      </c>
      <c r="B186" s="17" t="s">
        <v>338</v>
      </c>
      <c r="C186" s="18">
        <v>45514</v>
      </c>
      <c r="D186" s="19">
        <v>0.58333333333333304</v>
      </c>
      <c r="E186" s="19">
        <v>0.65625</v>
      </c>
      <c r="F186" s="16" t="s">
        <v>341</v>
      </c>
      <c r="G186" s="16" t="s">
        <v>77</v>
      </c>
      <c r="H186" s="16" t="s">
        <v>41</v>
      </c>
      <c r="I186" s="20">
        <v>1</v>
      </c>
    </row>
    <row r="187" spans="1:9">
      <c r="A187" s="16" t="s">
        <v>339</v>
      </c>
      <c r="B187" s="17" t="s">
        <v>340</v>
      </c>
      <c r="C187" s="18">
        <v>45506</v>
      </c>
      <c r="D187" s="19">
        <v>0.5</v>
      </c>
      <c r="E187" s="19">
        <v>0.60416666666666696</v>
      </c>
      <c r="F187" s="16" t="s">
        <v>342</v>
      </c>
      <c r="G187" s="16" t="s">
        <v>132</v>
      </c>
      <c r="H187" s="16" t="s">
        <v>39</v>
      </c>
      <c r="I187" s="20">
        <v>20</v>
      </c>
    </row>
    <row r="188" spans="1:9">
      <c r="A188" s="16" t="s">
        <v>343</v>
      </c>
      <c r="B188" s="17" t="s">
        <v>344</v>
      </c>
      <c r="C188" s="18">
        <v>45513</v>
      </c>
      <c r="D188" s="19">
        <v>0.625</v>
      </c>
      <c r="E188" s="19">
        <v>0.72916666666666696</v>
      </c>
      <c r="F188" s="16" t="s">
        <v>347</v>
      </c>
      <c r="G188" s="16" t="s">
        <v>348</v>
      </c>
      <c r="H188" s="16" t="s">
        <v>39</v>
      </c>
      <c r="I188" s="20">
        <v>14</v>
      </c>
    </row>
    <row r="189" spans="1:9">
      <c r="A189" s="16" t="s">
        <v>345</v>
      </c>
      <c r="B189" s="17" t="s">
        <v>346</v>
      </c>
      <c r="C189" s="18">
        <v>45513</v>
      </c>
      <c r="D189" s="19">
        <v>0.8125</v>
      </c>
      <c r="E189" s="19">
        <v>0.91666666666666696</v>
      </c>
      <c r="F189" s="16" t="s">
        <v>347</v>
      </c>
      <c r="G189" s="16" t="s">
        <v>348</v>
      </c>
      <c r="H189" s="16" t="s">
        <v>39</v>
      </c>
      <c r="I189" s="20">
        <v>14</v>
      </c>
    </row>
    <row r="190" spans="1:9">
      <c r="A190" s="16" t="s">
        <v>349</v>
      </c>
      <c r="B190" s="17" t="s">
        <v>350</v>
      </c>
      <c r="C190" s="18">
        <v>45514</v>
      </c>
      <c r="D190" s="19">
        <v>0.66666666666666696</v>
      </c>
      <c r="E190" s="19">
        <v>0.77083333333333304</v>
      </c>
      <c r="F190" s="16" t="s">
        <v>347</v>
      </c>
      <c r="G190" s="16" t="s">
        <v>348</v>
      </c>
      <c r="H190" s="16" t="s">
        <v>39</v>
      </c>
      <c r="I190" s="20">
        <v>14</v>
      </c>
    </row>
    <row r="191" spans="1:9" ht="25">
      <c r="A191" s="16" t="s">
        <v>351</v>
      </c>
      <c r="B191" s="17" t="s">
        <v>352</v>
      </c>
      <c r="C191" s="18">
        <v>45500</v>
      </c>
      <c r="D191" s="19">
        <v>0.375</v>
      </c>
      <c r="E191" s="19">
        <v>0.52083333333333304</v>
      </c>
      <c r="F191" s="16" t="s">
        <v>353</v>
      </c>
      <c r="G191" s="16" t="s">
        <v>348</v>
      </c>
      <c r="H191" s="16" t="s">
        <v>39</v>
      </c>
      <c r="I191" s="20">
        <v>6</v>
      </c>
    </row>
    <row r="192" spans="1:9" ht="25">
      <c r="A192" s="16" t="s">
        <v>351</v>
      </c>
      <c r="B192" s="17" t="s">
        <v>352</v>
      </c>
      <c r="C192" s="18">
        <v>45500</v>
      </c>
      <c r="D192" s="19">
        <v>0.375</v>
      </c>
      <c r="E192" s="19">
        <v>0.52083333333333304</v>
      </c>
      <c r="F192" s="16" t="s">
        <v>353</v>
      </c>
      <c r="G192" s="16" t="s">
        <v>348</v>
      </c>
      <c r="H192" s="16" t="s">
        <v>192</v>
      </c>
      <c r="I192" s="20">
        <v>3</v>
      </c>
    </row>
    <row r="193" spans="1:9" ht="25">
      <c r="A193" s="16" t="s">
        <v>351</v>
      </c>
      <c r="B193" s="17" t="s">
        <v>352</v>
      </c>
      <c r="C193" s="18">
        <v>45500</v>
      </c>
      <c r="D193" s="19">
        <v>0.375</v>
      </c>
      <c r="E193" s="19">
        <v>0.52083333333333304</v>
      </c>
      <c r="F193" s="16" t="s">
        <v>353</v>
      </c>
      <c r="G193" s="16" t="s">
        <v>348</v>
      </c>
      <c r="H193" s="16" t="s">
        <v>193</v>
      </c>
      <c r="I193" s="20">
        <v>1</v>
      </c>
    </row>
    <row r="194" spans="1:9">
      <c r="A194" s="16" t="s">
        <v>354</v>
      </c>
      <c r="B194" s="17" t="s">
        <v>130</v>
      </c>
      <c r="C194" s="18">
        <v>45511</v>
      </c>
      <c r="D194" s="19">
        <v>0.89583333333333304</v>
      </c>
      <c r="E194" s="19">
        <v>0.97916666666666696</v>
      </c>
      <c r="F194" s="16" t="s">
        <v>353</v>
      </c>
      <c r="G194" s="16" t="s">
        <v>97</v>
      </c>
      <c r="H194" s="16" t="s">
        <v>39</v>
      </c>
      <c r="I194" s="20">
        <v>12</v>
      </c>
    </row>
    <row r="195" spans="1:9">
      <c r="A195" s="16" t="s">
        <v>355</v>
      </c>
      <c r="B195" s="17" t="s">
        <v>140</v>
      </c>
      <c r="C195" s="18">
        <v>45513</v>
      </c>
      <c r="D195" s="19">
        <v>0.6875</v>
      </c>
      <c r="E195" s="19">
        <v>0.77083333333333304</v>
      </c>
      <c r="F195" s="16" t="s">
        <v>353</v>
      </c>
      <c r="G195" s="16" t="s">
        <v>97</v>
      </c>
      <c r="H195" s="16" t="s">
        <v>39</v>
      </c>
      <c r="I195" s="20">
        <v>12</v>
      </c>
    </row>
    <row r="196" spans="1:9">
      <c r="A196" s="16" t="s">
        <v>356</v>
      </c>
      <c r="B196" s="17" t="s">
        <v>145</v>
      </c>
      <c r="C196" s="18">
        <v>45514</v>
      </c>
      <c r="D196" s="19">
        <v>0.41666666666666702</v>
      </c>
      <c r="E196" s="19">
        <v>0.5</v>
      </c>
      <c r="F196" s="16" t="s">
        <v>353</v>
      </c>
      <c r="G196" s="16" t="s">
        <v>97</v>
      </c>
      <c r="H196" s="16" t="s">
        <v>39</v>
      </c>
      <c r="I196" s="20">
        <v>70</v>
      </c>
    </row>
    <row r="197" spans="1:9">
      <c r="A197" s="16" t="s">
        <v>357</v>
      </c>
      <c r="B197" s="17" t="s">
        <v>147</v>
      </c>
      <c r="C197" s="18">
        <v>45514</v>
      </c>
      <c r="D197" s="19">
        <v>0.625</v>
      </c>
      <c r="E197" s="19">
        <v>0.72916666666666696</v>
      </c>
      <c r="F197" s="16" t="s">
        <v>353</v>
      </c>
      <c r="G197" s="16" t="s">
        <v>97</v>
      </c>
      <c r="H197" s="16" t="s">
        <v>39</v>
      </c>
      <c r="I197" s="20">
        <v>60</v>
      </c>
    </row>
    <row r="198" spans="1:9">
      <c r="A198" s="16" t="s">
        <v>358</v>
      </c>
      <c r="B198" s="17" t="s">
        <v>305</v>
      </c>
      <c r="C198" s="18">
        <v>45515</v>
      </c>
      <c r="D198" s="19">
        <v>0.375</v>
      </c>
      <c r="E198" s="19">
        <v>0.45833333333333298</v>
      </c>
      <c r="F198" s="16" t="s">
        <v>353</v>
      </c>
      <c r="G198" s="16" t="s">
        <v>97</v>
      </c>
      <c r="H198" s="16" t="s">
        <v>39</v>
      </c>
      <c r="I198" s="20">
        <v>56</v>
      </c>
    </row>
    <row r="199" spans="1:9">
      <c r="A199" s="16" t="s">
        <v>359</v>
      </c>
      <c r="B199" s="17" t="s">
        <v>164</v>
      </c>
      <c r="C199" s="18">
        <v>45515</v>
      </c>
      <c r="D199" s="19">
        <v>0.5625</v>
      </c>
      <c r="E199" s="19">
        <v>0.66666666666666696</v>
      </c>
      <c r="F199" s="16" t="s">
        <v>353</v>
      </c>
      <c r="G199" s="16" t="s">
        <v>97</v>
      </c>
      <c r="H199" s="16" t="s">
        <v>39</v>
      </c>
      <c r="I199" s="20">
        <v>50</v>
      </c>
    </row>
    <row r="200" spans="1:9" ht="25">
      <c r="A200" s="16" t="s">
        <v>360</v>
      </c>
      <c r="B200" s="17" t="s">
        <v>361</v>
      </c>
      <c r="C200" s="18">
        <v>45509</v>
      </c>
      <c r="D200" s="19">
        <v>0.41666666666666702</v>
      </c>
      <c r="E200" s="19">
        <v>0.625</v>
      </c>
      <c r="F200" s="16" t="s">
        <v>362</v>
      </c>
      <c r="G200" s="16" t="s">
        <v>363</v>
      </c>
      <c r="H200" s="16" t="s">
        <v>39</v>
      </c>
      <c r="I200" s="20">
        <v>12</v>
      </c>
    </row>
    <row r="201" spans="1:9">
      <c r="A201" s="16" t="s">
        <v>364</v>
      </c>
      <c r="B201" s="17" t="s">
        <v>140</v>
      </c>
      <c r="C201" s="18">
        <v>45510</v>
      </c>
      <c r="D201" s="19">
        <v>0.58333333333333304</v>
      </c>
      <c r="E201" s="19">
        <v>0.66666666666666696</v>
      </c>
      <c r="F201" s="16" t="s">
        <v>362</v>
      </c>
      <c r="G201" s="16" t="s">
        <v>363</v>
      </c>
      <c r="H201" s="16" t="s">
        <v>39</v>
      </c>
      <c r="I201" s="20">
        <v>12</v>
      </c>
    </row>
    <row r="202" spans="1:9">
      <c r="A202" s="16" t="s">
        <v>365</v>
      </c>
      <c r="B202" s="17" t="s">
        <v>140</v>
      </c>
      <c r="C202" s="18">
        <v>45510</v>
      </c>
      <c r="D202" s="19">
        <v>0.79166666666666696</v>
      </c>
      <c r="E202" s="19">
        <v>0.875</v>
      </c>
      <c r="F202" s="16" t="s">
        <v>362</v>
      </c>
      <c r="G202" s="16" t="s">
        <v>363</v>
      </c>
      <c r="H202" s="16" t="s">
        <v>39</v>
      </c>
      <c r="I202" s="20">
        <v>12</v>
      </c>
    </row>
    <row r="203" spans="1:9">
      <c r="A203" s="16" t="s">
        <v>366</v>
      </c>
      <c r="B203" s="17" t="s">
        <v>305</v>
      </c>
      <c r="C203" s="18">
        <v>45512</v>
      </c>
      <c r="D203" s="19">
        <v>0.58333333333333304</v>
      </c>
      <c r="E203" s="19">
        <v>0.66666666666666696</v>
      </c>
      <c r="F203" s="16" t="s">
        <v>362</v>
      </c>
      <c r="G203" s="16" t="s">
        <v>363</v>
      </c>
      <c r="H203" s="16" t="s">
        <v>39</v>
      </c>
      <c r="I203" s="20">
        <v>20</v>
      </c>
    </row>
    <row r="204" spans="1:9">
      <c r="A204" s="16" t="s">
        <v>367</v>
      </c>
      <c r="B204" s="17" t="s">
        <v>164</v>
      </c>
      <c r="C204" s="18">
        <v>45512</v>
      </c>
      <c r="D204" s="19">
        <v>0.79166666666666696</v>
      </c>
      <c r="E204" s="19">
        <v>0.89583333333333304</v>
      </c>
      <c r="F204" s="16" t="s">
        <v>362</v>
      </c>
      <c r="G204" s="16" t="s">
        <v>363</v>
      </c>
      <c r="H204" s="16" t="s">
        <v>39</v>
      </c>
      <c r="I204" s="20">
        <v>30</v>
      </c>
    </row>
    <row r="205" spans="1:9">
      <c r="A205" s="16" t="s">
        <v>368</v>
      </c>
      <c r="B205" s="17" t="s">
        <v>147</v>
      </c>
      <c r="C205" s="18">
        <v>45513</v>
      </c>
      <c r="D205" s="19">
        <v>0.83333333333333304</v>
      </c>
      <c r="E205" s="19">
        <v>0.9375</v>
      </c>
      <c r="F205" s="16" t="s">
        <v>362</v>
      </c>
      <c r="G205" s="16" t="s">
        <v>363</v>
      </c>
      <c r="H205" s="16" t="s">
        <v>39</v>
      </c>
      <c r="I205" s="20">
        <v>30</v>
      </c>
    </row>
    <row r="206" spans="1:9">
      <c r="A206" s="16" t="s">
        <v>369</v>
      </c>
      <c r="B206" s="17" t="s">
        <v>370</v>
      </c>
      <c r="C206" s="18">
        <v>45500</v>
      </c>
      <c r="D206" s="19">
        <v>0.41666666666666702</v>
      </c>
      <c r="E206" s="19">
        <v>0.58333333333333304</v>
      </c>
      <c r="F206" s="16" t="s">
        <v>371</v>
      </c>
      <c r="G206" s="16" t="s">
        <v>372</v>
      </c>
      <c r="H206" s="16" t="s">
        <v>39</v>
      </c>
      <c r="I206" s="20">
        <v>8</v>
      </c>
    </row>
    <row r="207" spans="1:9">
      <c r="A207" s="16" t="s">
        <v>369</v>
      </c>
      <c r="B207" s="17" t="s">
        <v>370</v>
      </c>
      <c r="C207" s="18">
        <v>45500</v>
      </c>
      <c r="D207" s="19">
        <v>0.41666666666666702</v>
      </c>
      <c r="E207" s="19">
        <v>0.58333333333333304</v>
      </c>
      <c r="F207" s="16" t="s">
        <v>371</v>
      </c>
      <c r="G207" s="16" t="s">
        <v>372</v>
      </c>
      <c r="H207" s="16" t="s">
        <v>40</v>
      </c>
      <c r="I207" s="20">
        <v>3</v>
      </c>
    </row>
    <row r="208" spans="1:9">
      <c r="A208" s="16" t="s">
        <v>369</v>
      </c>
      <c r="B208" s="17" t="s">
        <v>370</v>
      </c>
      <c r="C208" s="18">
        <v>45500</v>
      </c>
      <c r="D208" s="19">
        <v>0.41666666666666702</v>
      </c>
      <c r="E208" s="19">
        <v>0.58333333333333304</v>
      </c>
      <c r="F208" s="16" t="s">
        <v>371</v>
      </c>
      <c r="G208" s="16" t="s">
        <v>372</v>
      </c>
      <c r="H208" s="16" t="s">
        <v>41</v>
      </c>
      <c r="I208" s="20">
        <v>1</v>
      </c>
    </row>
    <row r="209" spans="1:9" ht="25">
      <c r="A209" s="16" t="s">
        <v>373</v>
      </c>
      <c r="B209" s="17" t="s">
        <v>374</v>
      </c>
      <c r="C209" s="18">
        <v>45509</v>
      </c>
      <c r="D209" s="19">
        <v>0.625</v>
      </c>
      <c r="E209" s="19">
        <v>0.70833333333333304</v>
      </c>
      <c r="F209" s="16" t="s">
        <v>382</v>
      </c>
      <c r="G209" s="16" t="s">
        <v>372</v>
      </c>
      <c r="H209" s="16" t="s">
        <v>39</v>
      </c>
      <c r="I209" s="20">
        <v>16</v>
      </c>
    </row>
    <row r="210" spans="1:9">
      <c r="A210" s="16" t="s">
        <v>375</v>
      </c>
      <c r="B210" s="17" t="s">
        <v>376</v>
      </c>
      <c r="C210" s="18">
        <v>45509</v>
      </c>
      <c r="D210" s="19">
        <v>0.875</v>
      </c>
      <c r="E210" s="19">
        <v>0.91666666666666696</v>
      </c>
      <c r="F210" s="16" t="s">
        <v>382</v>
      </c>
      <c r="G210" s="16" t="s">
        <v>372</v>
      </c>
      <c r="H210" s="16" t="s">
        <v>39</v>
      </c>
      <c r="I210" s="20">
        <v>12</v>
      </c>
    </row>
    <row r="211" spans="1:9" ht="25">
      <c r="A211" s="16" t="s">
        <v>377</v>
      </c>
      <c r="B211" s="17" t="s">
        <v>378</v>
      </c>
      <c r="C211" s="18">
        <v>45510</v>
      </c>
      <c r="D211" s="19">
        <v>0.45833333333333298</v>
      </c>
      <c r="E211" s="19">
        <v>0.5625</v>
      </c>
      <c r="F211" s="16" t="s">
        <v>382</v>
      </c>
      <c r="G211" s="16" t="s">
        <v>372</v>
      </c>
      <c r="H211" s="16" t="s">
        <v>39</v>
      </c>
      <c r="I211" s="20">
        <v>20</v>
      </c>
    </row>
    <row r="212" spans="1:9" ht="25">
      <c r="A212" s="16" t="s">
        <v>379</v>
      </c>
      <c r="B212" s="17" t="s">
        <v>380</v>
      </c>
      <c r="C212" s="18">
        <v>45510</v>
      </c>
      <c r="D212" s="19">
        <v>0.76041666666666696</v>
      </c>
      <c r="E212" s="19">
        <v>0.91666666666666696</v>
      </c>
      <c r="F212" s="16" t="s">
        <v>382</v>
      </c>
      <c r="G212" s="16" t="s">
        <v>372</v>
      </c>
      <c r="H212" s="16" t="s">
        <v>39</v>
      </c>
      <c r="I212" s="20">
        <v>18</v>
      </c>
    </row>
    <row r="213" spans="1:9" ht="25">
      <c r="A213" s="16" t="s">
        <v>381</v>
      </c>
      <c r="B213" s="17" t="s">
        <v>378</v>
      </c>
      <c r="C213" s="18">
        <v>45511</v>
      </c>
      <c r="D213" s="19">
        <v>0.45833333333333298</v>
      </c>
      <c r="E213" s="19">
        <v>0.5625</v>
      </c>
      <c r="F213" s="16" t="s">
        <v>382</v>
      </c>
      <c r="G213" s="16" t="s">
        <v>372</v>
      </c>
      <c r="H213" s="16" t="s">
        <v>39</v>
      </c>
      <c r="I213" s="20">
        <v>12</v>
      </c>
    </row>
    <row r="214" spans="1:9" ht="25">
      <c r="A214" s="16" t="s">
        <v>383</v>
      </c>
      <c r="B214" s="17" t="s">
        <v>380</v>
      </c>
      <c r="C214" s="18">
        <v>45511</v>
      </c>
      <c r="D214" s="19">
        <v>0.76041666666666696</v>
      </c>
      <c r="E214" s="19">
        <v>0.91666666666666696</v>
      </c>
      <c r="F214" s="16" t="s">
        <v>382</v>
      </c>
      <c r="G214" s="16" t="s">
        <v>372</v>
      </c>
      <c r="H214" s="16" t="s">
        <v>39</v>
      </c>
      <c r="I214" s="20">
        <v>18</v>
      </c>
    </row>
    <row r="215" spans="1:9" ht="25">
      <c r="A215" s="16" t="s">
        <v>384</v>
      </c>
      <c r="B215" s="17" t="s">
        <v>378</v>
      </c>
      <c r="C215" s="18">
        <v>45512</v>
      </c>
      <c r="D215" s="19">
        <v>0.45833333333333298</v>
      </c>
      <c r="E215" s="19">
        <v>0.5625</v>
      </c>
      <c r="F215" s="16" t="s">
        <v>382</v>
      </c>
      <c r="G215" s="16" t="s">
        <v>372</v>
      </c>
      <c r="H215" s="16" t="s">
        <v>39</v>
      </c>
      <c r="I215" s="20">
        <v>12</v>
      </c>
    </row>
    <row r="216" spans="1:9" ht="25">
      <c r="A216" s="16" t="s">
        <v>385</v>
      </c>
      <c r="B216" s="17" t="s">
        <v>380</v>
      </c>
      <c r="C216" s="18">
        <v>45512</v>
      </c>
      <c r="D216" s="19">
        <v>0.76041666666666696</v>
      </c>
      <c r="E216" s="19">
        <v>0.91666666666666696</v>
      </c>
      <c r="F216" s="16" t="s">
        <v>382</v>
      </c>
      <c r="G216" s="16" t="s">
        <v>372</v>
      </c>
      <c r="H216" s="16" t="s">
        <v>39</v>
      </c>
      <c r="I216" s="20">
        <v>28</v>
      </c>
    </row>
    <row r="217" spans="1:9" ht="25">
      <c r="A217" s="16" t="s">
        <v>386</v>
      </c>
      <c r="B217" s="17" t="s">
        <v>378</v>
      </c>
      <c r="C217" s="18">
        <v>45513</v>
      </c>
      <c r="D217" s="19">
        <v>0.45833333333333298</v>
      </c>
      <c r="E217" s="19">
        <v>0.5625</v>
      </c>
      <c r="F217" s="16" t="s">
        <v>382</v>
      </c>
      <c r="G217" s="16" t="s">
        <v>372</v>
      </c>
      <c r="H217" s="16" t="s">
        <v>39</v>
      </c>
      <c r="I217" s="20">
        <v>14</v>
      </c>
    </row>
    <row r="218" spans="1:9" ht="25">
      <c r="A218" s="16" t="s">
        <v>387</v>
      </c>
      <c r="B218" s="17" t="s">
        <v>388</v>
      </c>
      <c r="C218" s="18">
        <v>45515</v>
      </c>
      <c r="D218" s="19">
        <v>0.45833333333333298</v>
      </c>
      <c r="E218" s="19">
        <v>0.60416666666666696</v>
      </c>
      <c r="F218" s="16" t="s">
        <v>382</v>
      </c>
      <c r="G218" s="16" t="s">
        <v>372</v>
      </c>
      <c r="H218" s="16" t="s">
        <v>39</v>
      </c>
      <c r="I218" s="20">
        <v>10</v>
      </c>
    </row>
    <row r="219" spans="1:9">
      <c r="A219" s="16" t="s">
        <v>389</v>
      </c>
      <c r="B219" s="17" t="s">
        <v>56</v>
      </c>
      <c r="C219" s="18">
        <v>45500</v>
      </c>
      <c r="D219" s="19">
        <v>0.85416666666666696</v>
      </c>
      <c r="E219" s="19">
        <v>0.9375</v>
      </c>
      <c r="F219" s="16" t="s">
        <v>390</v>
      </c>
      <c r="G219" s="16" t="s">
        <v>391</v>
      </c>
      <c r="H219" s="16" t="s">
        <v>39</v>
      </c>
      <c r="I219" s="20">
        <v>20</v>
      </c>
    </row>
    <row r="220" spans="1:9">
      <c r="A220" s="16" t="s">
        <v>392</v>
      </c>
      <c r="B220" s="17" t="s">
        <v>56</v>
      </c>
      <c r="C220" s="18">
        <v>45501</v>
      </c>
      <c r="D220" s="19">
        <v>0.85416666666666696</v>
      </c>
      <c r="E220" s="19">
        <v>0.9375</v>
      </c>
      <c r="F220" s="16" t="s">
        <v>390</v>
      </c>
      <c r="G220" s="16" t="s">
        <v>391</v>
      </c>
      <c r="H220" s="16" t="s">
        <v>39</v>
      </c>
      <c r="I220" s="20">
        <v>12</v>
      </c>
    </row>
    <row r="221" spans="1:9">
      <c r="A221" s="16" t="s">
        <v>393</v>
      </c>
      <c r="B221" s="17" t="s">
        <v>56</v>
      </c>
      <c r="C221" s="18">
        <v>45502</v>
      </c>
      <c r="D221" s="19">
        <v>0.85416666666666696</v>
      </c>
      <c r="E221" s="19">
        <v>0.9375</v>
      </c>
      <c r="F221" s="16" t="s">
        <v>390</v>
      </c>
      <c r="G221" s="16" t="s">
        <v>391</v>
      </c>
      <c r="H221" s="16" t="s">
        <v>39</v>
      </c>
      <c r="I221" s="20">
        <v>12</v>
      </c>
    </row>
    <row r="222" spans="1:9">
      <c r="A222" s="16" t="s">
        <v>394</v>
      </c>
      <c r="B222" s="17" t="s">
        <v>395</v>
      </c>
      <c r="C222" s="18">
        <v>45503</v>
      </c>
      <c r="D222" s="19">
        <v>0.45833333333333298</v>
      </c>
      <c r="E222" s="19">
        <v>0.54166666666666696</v>
      </c>
      <c r="F222" s="16" t="s">
        <v>390</v>
      </c>
      <c r="G222" s="16" t="s">
        <v>391</v>
      </c>
      <c r="H222" s="16" t="s">
        <v>39</v>
      </c>
      <c r="I222" s="20">
        <v>11</v>
      </c>
    </row>
    <row r="223" spans="1:9">
      <c r="A223" s="16" t="s">
        <v>396</v>
      </c>
      <c r="B223" s="17" t="s">
        <v>56</v>
      </c>
      <c r="C223" s="18">
        <v>45503</v>
      </c>
      <c r="D223" s="19">
        <v>0.85416666666666696</v>
      </c>
      <c r="E223" s="19">
        <v>0.9375</v>
      </c>
      <c r="F223" s="16" t="s">
        <v>390</v>
      </c>
      <c r="G223" s="16" t="s">
        <v>391</v>
      </c>
      <c r="H223" s="16" t="s">
        <v>39</v>
      </c>
      <c r="I223" s="20">
        <v>12</v>
      </c>
    </row>
    <row r="224" spans="1:9">
      <c r="A224" s="16" t="s">
        <v>397</v>
      </c>
      <c r="B224" s="17" t="s">
        <v>56</v>
      </c>
      <c r="C224" s="18">
        <v>45504</v>
      </c>
      <c r="D224" s="19">
        <v>0.85416666666666696</v>
      </c>
      <c r="E224" s="19">
        <v>0.9375</v>
      </c>
      <c r="F224" s="16" t="s">
        <v>390</v>
      </c>
      <c r="G224" s="16" t="s">
        <v>391</v>
      </c>
      <c r="H224" s="16" t="s">
        <v>39</v>
      </c>
      <c r="I224" s="20">
        <v>12</v>
      </c>
    </row>
    <row r="225" spans="1:9">
      <c r="A225" s="16" t="s">
        <v>398</v>
      </c>
      <c r="B225" s="17" t="s">
        <v>56</v>
      </c>
      <c r="C225" s="18">
        <v>45506</v>
      </c>
      <c r="D225" s="19">
        <v>0.85416666666666696</v>
      </c>
      <c r="E225" s="19">
        <v>0.9375</v>
      </c>
      <c r="F225" s="16" t="s">
        <v>390</v>
      </c>
      <c r="G225" s="16" t="s">
        <v>391</v>
      </c>
      <c r="H225" s="16" t="s">
        <v>39</v>
      </c>
      <c r="I225" s="20">
        <v>20</v>
      </c>
    </row>
    <row r="226" spans="1:9" ht="25">
      <c r="A226" s="16" t="s">
        <v>399</v>
      </c>
      <c r="B226" s="17" t="s">
        <v>400</v>
      </c>
      <c r="C226" s="18">
        <v>45507</v>
      </c>
      <c r="D226" s="19">
        <v>0.85416666666666696</v>
      </c>
      <c r="E226" s="19">
        <v>0.9375</v>
      </c>
      <c r="F226" s="16" t="s">
        <v>390</v>
      </c>
      <c r="G226" s="16" t="s">
        <v>391</v>
      </c>
      <c r="H226" s="16" t="s">
        <v>39</v>
      </c>
      <c r="I226" s="20">
        <v>12</v>
      </c>
    </row>
    <row r="227" spans="1:9">
      <c r="A227" s="16" t="s">
        <v>401</v>
      </c>
      <c r="B227" s="17" t="s">
        <v>402</v>
      </c>
      <c r="C227" s="18">
        <v>45512</v>
      </c>
      <c r="D227" s="19">
        <v>0.3125</v>
      </c>
      <c r="E227" s="19">
        <v>0.4375</v>
      </c>
      <c r="F227" s="16" t="s">
        <v>405</v>
      </c>
      <c r="G227" s="16" t="s">
        <v>406</v>
      </c>
      <c r="H227" s="16" t="s">
        <v>317</v>
      </c>
      <c r="I227" s="20">
        <v>20</v>
      </c>
    </row>
    <row r="228" spans="1:9">
      <c r="A228" s="16" t="s">
        <v>403</v>
      </c>
      <c r="B228" s="17" t="s">
        <v>404</v>
      </c>
      <c r="C228" s="18">
        <v>45513</v>
      </c>
      <c r="D228" s="19">
        <v>0.3125</v>
      </c>
      <c r="E228" s="19">
        <v>0.4375</v>
      </c>
      <c r="F228" s="16" t="s">
        <v>405</v>
      </c>
      <c r="G228" s="16" t="s">
        <v>406</v>
      </c>
      <c r="H228" s="16" t="s">
        <v>317</v>
      </c>
      <c r="I228" s="20">
        <v>9</v>
      </c>
    </row>
    <row r="229" spans="1:9" ht="25">
      <c r="A229" s="16" t="s">
        <v>407</v>
      </c>
      <c r="B229" s="17" t="s">
        <v>408</v>
      </c>
      <c r="C229" s="18">
        <v>45511</v>
      </c>
      <c r="D229" s="19">
        <v>0.8125</v>
      </c>
      <c r="E229" s="19">
        <v>0.88541666666666696</v>
      </c>
      <c r="F229" s="16" t="s">
        <v>409</v>
      </c>
      <c r="G229" s="16" t="s">
        <v>410</v>
      </c>
      <c r="H229" s="16" t="s">
        <v>39</v>
      </c>
      <c r="I229" s="20">
        <v>9</v>
      </c>
    </row>
    <row r="230" spans="1:9">
      <c r="A230" s="16" t="s">
        <v>411</v>
      </c>
      <c r="B230" s="17" t="s">
        <v>412</v>
      </c>
      <c r="C230" s="18">
        <v>45513</v>
      </c>
      <c r="D230" s="19">
        <v>0.54166666666666696</v>
      </c>
      <c r="E230" s="19">
        <v>0.79166666666666696</v>
      </c>
      <c r="F230" s="16" t="s">
        <v>413</v>
      </c>
      <c r="G230" s="16" t="s">
        <v>414</v>
      </c>
      <c r="H230" s="16" t="s">
        <v>39</v>
      </c>
      <c r="I230" s="20">
        <v>20</v>
      </c>
    </row>
    <row r="231" spans="1:9">
      <c r="A231" s="16" t="s">
        <v>415</v>
      </c>
      <c r="B231" s="17" t="s">
        <v>416</v>
      </c>
      <c r="C231" s="18">
        <v>45514</v>
      </c>
      <c r="D231" s="19">
        <v>0.39583333333333298</v>
      </c>
      <c r="E231" s="19">
        <v>0.64583333333333304</v>
      </c>
      <c r="F231" s="16" t="s">
        <v>413</v>
      </c>
      <c r="G231" s="16" t="s">
        <v>414</v>
      </c>
      <c r="H231" s="16" t="s">
        <v>39</v>
      </c>
      <c r="I231" s="20">
        <v>18</v>
      </c>
    </row>
    <row r="232" spans="1:9" ht="25">
      <c r="A232" s="16" t="s">
        <v>417</v>
      </c>
      <c r="B232" s="17" t="s">
        <v>418</v>
      </c>
      <c r="C232" s="18">
        <v>45509</v>
      </c>
      <c r="D232" s="19">
        <v>0.625</v>
      </c>
      <c r="E232" s="19">
        <v>0.70833333333333304</v>
      </c>
      <c r="F232" s="16" t="s">
        <v>419</v>
      </c>
      <c r="G232" s="16" t="s">
        <v>410</v>
      </c>
      <c r="H232" s="16" t="s">
        <v>39</v>
      </c>
      <c r="I232" s="20">
        <v>10</v>
      </c>
    </row>
    <row r="233" spans="1:9" ht="25">
      <c r="A233" s="16" t="s">
        <v>417</v>
      </c>
      <c r="B233" s="17" t="s">
        <v>418</v>
      </c>
      <c r="C233" s="18">
        <v>45509</v>
      </c>
      <c r="D233" s="19">
        <v>0.625</v>
      </c>
      <c r="E233" s="19">
        <v>0.70833333333333304</v>
      </c>
      <c r="F233" s="16" t="s">
        <v>419</v>
      </c>
      <c r="G233" s="16" t="s">
        <v>410</v>
      </c>
      <c r="H233" s="16" t="s">
        <v>40</v>
      </c>
      <c r="I233" s="20">
        <v>3</v>
      </c>
    </row>
    <row r="234" spans="1:9" ht="25">
      <c r="A234" s="16" t="s">
        <v>417</v>
      </c>
      <c r="B234" s="17" t="s">
        <v>418</v>
      </c>
      <c r="C234" s="18">
        <v>45509</v>
      </c>
      <c r="D234" s="19">
        <v>0.625</v>
      </c>
      <c r="E234" s="19">
        <v>0.70833333333333304</v>
      </c>
      <c r="F234" s="16" t="s">
        <v>419</v>
      </c>
      <c r="G234" s="16" t="s">
        <v>410</v>
      </c>
      <c r="H234" s="16" t="s">
        <v>41</v>
      </c>
      <c r="I234" s="20">
        <v>1</v>
      </c>
    </row>
    <row r="235" spans="1:9">
      <c r="A235" s="16" t="s">
        <v>420</v>
      </c>
      <c r="B235" s="17" t="s">
        <v>421</v>
      </c>
      <c r="C235" s="18">
        <v>45497</v>
      </c>
      <c r="D235" s="19">
        <v>0.64583333333333304</v>
      </c>
      <c r="E235" s="19">
        <v>0.91666666666666696</v>
      </c>
      <c r="F235" s="16" t="s">
        <v>422</v>
      </c>
      <c r="G235" s="16" t="s">
        <v>38</v>
      </c>
      <c r="H235" s="16" t="s">
        <v>39</v>
      </c>
      <c r="I235" s="20">
        <v>90</v>
      </c>
    </row>
    <row r="236" spans="1:9">
      <c r="A236" s="16" t="s">
        <v>423</v>
      </c>
      <c r="B236" s="17" t="s">
        <v>421</v>
      </c>
      <c r="C236" s="18">
        <v>45498</v>
      </c>
      <c r="D236" s="19">
        <v>0.58333333333333304</v>
      </c>
      <c r="E236" s="19">
        <v>0.70833333333333304</v>
      </c>
      <c r="F236" s="16" t="s">
        <v>422</v>
      </c>
      <c r="G236" s="16" t="s">
        <v>38</v>
      </c>
      <c r="H236" s="16" t="s">
        <v>39</v>
      </c>
      <c r="I236" s="20">
        <v>90</v>
      </c>
    </row>
    <row r="237" spans="1:9" ht="25">
      <c r="A237" s="16" t="s">
        <v>424</v>
      </c>
      <c r="B237" s="17" t="s">
        <v>425</v>
      </c>
      <c r="C237" s="18">
        <v>45498</v>
      </c>
      <c r="D237" s="19">
        <v>0.83333333333333304</v>
      </c>
      <c r="E237" s="19">
        <v>0.95833333333333304</v>
      </c>
      <c r="F237" s="16" t="s">
        <v>422</v>
      </c>
      <c r="G237" s="16" t="s">
        <v>38</v>
      </c>
      <c r="H237" s="16" t="s">
        <v>28</v>
      </c>
      <c r="I237" s="20">
        <v>18</v>
      </c>
    </row>
    <row r="238" spans="1:9" ht="25">
      <c r="A238" s="16" t="s">
        <v>424</v>
      </c>
      <c r="B238" s="17" t="s">
        <v>425</v>
      </c>
      <c r="C238" s="18">
        <v>45498</v>
      </c>
      <c r="D238" s="19">
        <v>0.83333333333333304</v>
      </c>
      <c r="E238" s="19">
        <v>0.95833333333333304</v>
      </c>
      <c r="F238" s="16" t="s">
        <v>422</v>
      </c>
      <c r="G238" s="16" t="s">
        <v>38</v>
      </c>
      <c r="H238" s="16" t="s">
        <v>39</v>
      </c>
      <c r="I238" s="20">
        <v>60</v>
      </c>
    </row>
    <row r="239" spans="1:9" ht="25">
      <c r="A239" s="16" t="s">
        <v>426</v>
      </c>
      <c r="B239" s="17" t="s">
        <v>427</v>
      </c>
      <c r="C239" s="18">
        <v>45500</v>
      </c>
      <c r="D239" s="19">
        <v>0.60416666666666696</v>
      </c>
      <c r="E239" s="19">
        <v>0.86458333333333304</v>
      </c>
      <c r="F239" s="16" t="s">
        <v>422</v>
      </c>
      <c r="G239" s="16" t="s">
        <v>38</v>
      </c>
      <c r="H239" s="16" t="s">
        <v>39</v>
      </c>
      <c r="I239" s="20">
        <v>220</v>
      </c>
    </row>
    <row r="240" spans="1:9">
      <c r="A240" s="16" t="s">
        <v>428</v>
      </c>
      <c r="B240" s="17" t="s">
        <v>429</v>
      </c>
      <c r="C240" s="18">
        <v>45501</v>
      </c>
      <c r="D240" s="19">
        <v>0.64583333333333304</v>
      </c>
      <c r="E240" s="19">
        <v>0.91666666666666696</v>
      </c>
      <c r="F240" s="16" t="s">
        <v>422</v>
      </c>
      <c r="G240" s="16" t="s">
        <v>38</v>
      </c>
      <c r="H240" s="16" t="s">
        <v>39</v>
      </c>
      <c r="I240" s="20">
        <v>120</v>
      </c>
    </row>
    <row r="241" spans="1:9">
      <c r="A241" s="16" t="s">
        <v>430</v>
      </c>
      <c r="B241" s="17" t="s">
        <v>429</v>
      </c>
      <c r="C241" s="18">
        <v>45502</v>
      </c>
      <c r="D241" s="19">
        <v>0.58333333333333304</v>
      </c>
      <c r="E241" s="19">
        <v>0.70833333333333304</v>
      </c>
      <c r="F241" s="16" t="s">
        <v>422</v>
      </c>
      <c r="G241" s="16" t="s">
        <v>38</v>
      </c>
      <c r="H241" s="16" t="s">
        <v>39</v>
      </c>
      <c r="I241" s="20">
        <v>120</v>
      </c>
    </row>
    <row r="242" spans="1:9" ht="25">
      <c r="A242" s="16" t="s">
        <v>431</v>
      </c>
      <c r="B242" s="17" t="s">
        <v>432</v>
      </c>
      <c r="C242" s="18">
        <v>45502</v>
      </c>
      <c r="D242" s="19">
        <v>0.83333333333333304</v>
      </c>
      <c r="E242" s="19">
        <v>0.95833333333333304</v>
      </c>
      <c r="F242" s="16" t="s">
        <v>422</v>
      </c>
      <c r="G242" s="16" t="s">
        <v>38</v>
      </c>
      <c r="H242" s="16" t="s">
        <v>39</v>
      </c>
      <c r="I242" s="20">
        <v>150</v>
      </c>
    </row>
    <row r="243" spans="1:9" ht="25">
      <c r="A243" s="16" t="s">
        <v>433</v>
      </c>
      <c r="B243" s="17" t="s">
        <v>434</v>
      </c>
      <c r="C243" s="18">
        <v>45503</v>
      </c>
      <c r="D243" s="19">
        <v>0.60416666666666696</v>
      </c>
      <c r="E243" s="19">
        <v>0.86458333333333304</v>
      </c>
      <c r="F243" s="16" t="s">
        <v>422</v>
      </c>
      <c r="G243" s="16" t="s">
        <v>38</v>
      </c>
      <c r="H243" s="16" t="s">
        <v>39</v>
      </c>
      <c r="I243" s="20">
        <v>250</v>
      </c>
    </row>
    <row r="244" spans="1:9" ht="25">
      <c r="A244" s="16" t="s">
        <v>435</v>
      </c>
      <c r="B244" s="17" t="s">
        <v>436</v>
      </c>
      <c r="C244" s="18">
        <v>45501</v>
      </c>
      <c r="D244" s="19">
        <v>0.4375</v>
      </c>
      <c r="E244" s="19">
        <v>0.625</v>
      </c>
      <c r="F244" s="16" t="s">
        <v>437</v>
      </c>
      <c r="G244" s="16" t="s">
        <v>414</v>
      </c>
      <c r="H244" s="16" t="s">
        <v>189</v>
      </c>
      <c r="I244" s="20">
        <v>250</v>
      </c>
    </row>
    <row r="245" spans="1:9" ht="25">
      <c r="A245" s="16" t="s">
        <v>438</v>
      </c>
      <c r="B245" s="17" t="s">
        <v>439</v>
      </c>
      <c r="C245" s="18">
        <v>45502</v>
      </c>
      <c r="D245" s="19">
        <v>0.45833333333333298</v>
      </c>
      <c r="E245" s="19">
        <v>0.6875</v>
      </c>
      <c r="F245" s="16" t="s">
        <v>437</v>
      </c>
      <c r="G245" s="16" t="s">
        <v>414</v>
      </c>
      <c r="H245" s="16" t="s">
        <v>39</v>
      </c>
      <c r="I245" s="20">
        <v>20</v>
      </c>
    </row>
    <row r="246" spans="1:9" ht="25">
      <c r="A246" s="16" t="s">
        <v>440</v>
      </c>
      <c r="B246" s="17" t="s">
        <v>441</v>
      </c>
      <c r="C246" s="18">
        <v>45507</v>
      </c>
      <c r="D246" s="19">
        <v>0.41666666666666702</v>
      </c>
      <c r="E246" s="19">
        <v>0.6875</v>
      </c>
      <c r="F246" s="16" t="s">
        <v>444</v>
      </c>
      <c r="G246" s="16" t="s">
        <v>414</v>
      </c>
      <c r="H246" s="16" t="s">
        <v>39</v>
      </c>
      <c r="I246" s="20">
        <v>20</v>
      </c>
    </row>
    <row r="247" spans="1:9" ht="25">
      <c r="A247" s="16" t="s">
        <v>442</v>
      </c>
      <c r="B247" s="17" t="s">
        <v>443</v>
      </c>
      <c r="C247" s="18">
        <v>45508</v>
      </c>
      <c r="D247" s="19">
        <v>0.41666666666666702</v>
      </c>
      <c r="E247" s="19">
        <v>0.58333333333333304</v>
      </c>
      <c r="F247" s="16" t="s">
        <v>444</v>
      </c>
      <c r="G247" s="16" t="s">
        <v>414</v>
      </c>
      <c r="H247" s="16" t="s">
        <v>39</v>
      </c>
      <c r="I247" s="20">
        <v>20</v>
      </c>
    </row>
    <row r="248" spans="1:9" ht="25">
      <c r="A248" s="16" t="s">
        <v>445</v>
      </c>
      <c r="B248" s="17" t="s">
        <v>446</v>
      </c>
      <c r="C248" s="18">
        <v>45506</v>
      </c>
      <c r="D248" s="19">
        <v>0.58333333333333304</v>
      </c>
      <c r="E248" s="19">
        <v>0.6875</v>
      </c>
      <c r="F248" s="16" t="s">
        <v>447</v>
      </c>
      <c r="G248" s="16" t="s">
        <v>414</v>
      </c>
      <c r="H248" s="16" t="s">
        <v>39</v>
      </c>
      <c r="I248" s="20">
        <v>30</v>
      </c>
    </row>
    <row r="249" spans="1:9" ht="25">
      <c r="A249" s="16" t="s">
        <v>448</v>
      </c>
      <c r="B249" s="17" t="s">
        <v>449</v>
      </c>
      <c r="C249" s="18">
        <v>45510</v>
      </c>
      <c r="D249" s="19">
        <v>0.41666666666666702</v>
      </c>
      <c r="E249" s="19">
        <v>0.52083333333333304</v>
      </c>
      <c r="F249" s="16" t="s">
        <v>447</v>
      </c>
      <c r="G249" s="16" t="s">
        <v>414</v>
      </c>
      <c r="H249" s="16" t="s">
        <v>39</v>
      </c>
      <c r="I249" s="20">
        <v>20</v>
      </c>
    </row>
    <row r="250" spans="1:9" ht="25">
      <c r="A250" s="16" t="s">
        <v>450</v>
      </c>
      <c r="B250" s="17" t="s">
        <v>451</v>
      </c>
      <c r="C250" s="18">
        <v>45511</v>
      </c>
      <c r="D250" s="19">
        <v>0.375</v>
      </c>
      <c r="E250" s="19">
        <v>0.52083333333333304</v>
      </c>
      <c r="F250" s="16" t="s">
        <v>457</v>
      </c>
      <c r="G250" s="16" t="s">
        <v>201</v>
      </c>
      <c r="H250" s="16" t="s">
        <v>39</v>
      </c>
      <c r="I250" s="20">
        <v>10</v>
      </c>
    </row>
    <row r="251" spans="1:9" ht="25">
      <c r="A251" s="16" t="s">
        <v>452</v>
      </c>
      <c r="B251" s="17" t="s">
        <v>453</v>
      </c>
      <c r="C251" s="18">
        <v>45511</v>
      </c>
      <c r="D251" s="19">
        <v>0.60416666666666696</v>
      </c>
      <c r="E251" s="19">
        <v>0.72916666666666696</v>
      </c>
      <c r="F251" s="16" t="s">
        <v>457</v>
      </c>
      <c r="G251" s="16" t="s">
        <v>201</v>
      </c>
      <c r="H251" s="16" t="s">
        <v>39</v>
      </c>
      <c r="I251" s="20">
        <v>18</v>
      </c>
    </row>
    <row r="252" spans="1:9" ht="25">
      <c r="A252" s="16" t="s">
        <v>454</v>
      </c>
      <c r="B252" s="17" t="s">
        <v>388</v>
      </c>
      <c r="C252" s="18">
        <v>45511</v>
      </c>
      <c r="D252" s="19">
        <v>0.8125</v>
      </c>
      <c r="E252" s="19">
        <v>0.95833333333333304</v>
      </c>
      <c r="F252" s="16" t="s">
        <v>457</v>
      </c>
      <c r="G252" s="16" t="s">
        <v>201</v>
      </c>
      <c r="H252" s="16" t="s">
        <v>39</v>
      </c>
      <c r="I252" s="20">
        <v>18</v>
      </c>
    </row>
    <row r="253" spans="1:9" ht="25">
      <c r="A253" s="16" t="s">
        <v>455</v>
      </c>
      <c r="B253" s="17" t="s">
        <v>451</v>
      </c>
      <c r="C253" s="18">
        <v>45512</v>
      </c>
      <c r="D253" s="19">
        <v>0.375</v>
      </c>
      <c r="E253" s="19">
        <v>0.52083333333333304</v>
      </c>
      <c r="F253" s="16" t="s">
        <v>457</v>
      </c>
      <c r="G253" s="16" t="s">
        <v>201</v>
      </c>
      <c r="H253" s="16" t="s">
        <v>39</v>
      </c>
      <c r="I253" s="20">
        <v>13</v>
      </c>
    </row>
    <row r="254" spans="1:9" ht="25">
      <c r="A254" s="16" t="s">
        <v>456</v>
      </c>
      <c r="B254" s="17" t="s">
        <v>453</v>
      </c>
      <c r="C254" s="18">
        <v>45512</v>
      </c>
      <c r="D254" s="19">
        <v>0.60416666666666696</v>
      </c>
      <c r="E254" s="19">
        <v>0.72916666666666696</v>
      </c>
      <c r="F254" s="16" t="s">
        <v>457</v>
      </c>
      <c r="G254" s="16" t="s">
        <v>201</v>
      </c>
      <c r="H254" s="16" t="s">
        <v>39</v>
      </c>
      <c r="I254" s="20">
        <v>12</v>
      </c>
    </row>
    <row r="255" spans="1:9" ht="25">
      <c r="A255" s="16" t="s">
        <v>458</v>
      </c>
      <c r="B255" s="17" t="s">
        <v>388</v>
      </c>
      <c r="C255" s="18">
        <v>45513</v>
      </c>
      <c r="D255" s="19">
        <v>0.8125</v>
      </c>
      <c r="E255" s="19">
        <v>0.95833333333333304</v>
      </c>
      <c r="F255" s="16" t="s">
        <v>457</v>
      </c>
      <c r="G255" s="16" t="s">
        <v>201</v>
      </c>
      <c r="H255" s="16" t="s">
        <v>39</v>
      </c>
      <c r="I255" s="20">
        <v>30</v>
      </c>
    </row>
    <row r="256" spans="1:9" ht="25">
      <c r="A256" s="16" t="s">
        <v>459</v>
      </c>
      <c r="B256" s="17" t="s">
        <v>451</v>
      </c>
      <c r="C256" s="18">
        <v>45514</v>
      </c>
      <c r="D256" s="19">
        <v>0.375</v>
      </c>
      <c r="E256" s="19">
        <v>0.52083333333333304</v>
      </c>
      <c r="F256" s="16" t="s">
        <v>457</v>
      </c>
      <c r="G256" s="16" t="s">
        <v>201</v>
      </c>
      <c r="H256" s="16" t="s">
        <v>39</v>
      </c>
      <c r="I256" s="20">
        <v>11</v>
      </c>
    </row>
    <row r="257" spans="1:9" ht="25">
      <c r="A257" s="16" t="s">
        <v>460</v>
      </c>
      <c r="B257" s="17" t="s">
        <v>453</v>
      </c>
      <c r="C257" s="18">
        <v>45514</v>
      </c>
      <c r="D257" s="19">
        <v>0.60416666666666696</v>
      </c>
      <c r="E257" s="19">
        <v>0.72916666666666696</v>
      </c>
      <c r="F257" s="16" t="s">
        <v>457</v>
      </c>
      <c r="G257" s="16" t="s">
        <v>201</v>
      </c>
      <c r="H257" s="16" t="s">
        <v>39</v>
      </c>
      <c r="I257" s="20">
        <v>18</v>
      </c>
    </row>
    <row r="258" spans="1:9" ht="25">
      <c r="A258" s="16" t="s">
        <v>461</v>
      </c>
      <c r="B258" s="17" t="s">
        <v>388</v>
      </c>
      <c r="C258" s="18">
        <v>45514</v>
      </c>
      <c r="D258" s="19">
        <v>0.8125</v>
      </c>
      <c r="E258" s="19">
        <v>0.95833333333333304</v>
      </c>
      <c r="F258" s="16" t="s">
        <v>457</v>
      </c>
      <c r="G258" s="16" t="s">
        <v>201</v>
      </c>
      <c r="H258" s="16" t="s">
        <v>39</v>
      </c>
      <c r="I258" s="20">
        <v>18</v>
      </c>
    </row>
    <row r="259" spans="1:9">
      <c r="A259" s="16" t="s">
        <v>462</v>
      </c>
      <c r="B259" s="17" t="s">
        <v>463</v>
      </c>
      <c r="C259" s="18">
        <v>45500</v>
      </c>
      <c r="D259" s="19">
        <v>0.5</v>
      </c>
      <c r="E259" s="19">
        <v>0.79166666666666696</v>
      </c>
      <c r="F259" s="16" t="s">
        <v>464</v>
      </c>
      <c r="G259" s="16" t="s">
        <v>465</v>
      </c>
      <c r="H259" s="16" t="s">
        <v>189</v>
      </c>
      <c r="I259" s="20">
        <v>18</v>
      </c>
    </row>
    <row r="260" spans="1:9">
      <c r="A260" s="16" t="s">
        <v>466</v>
      </c>
      <c r="B260" s="17" t="s">
        <v>463</v>
      </c>
      <c r="C260" s="18">
        <v>45501</v>
      </c>
      <c r="D260" s="19">
        <v>0.5</v>
      </c>
      <c r="E260" s="19">
        <v>0.79166666666666696</v>
      </c>
      <c r="F260" s="16" t="s">
        <v>464</v>
      </c>
      <c r="G260" s="16" t="s">
        <v>465</v>
      </c>
      <c r="H260" s="16" t="s">
        <v>189</v>
      </c>
      <c r="I260" s="20">
        <v>18</v>
      </c>
    </row>
    <row r="261" spans="1:9" ht="25">
      <c r="A261" s="16" t="s">
        <v>467</v>
      </c>
      <c r="B261" s="17" t="s">
        <v>468</v>
      </c>
      <c r="C261" s="18">
        <v>45502</v>
      </c>
      <c r="D261" s="19">
        <v>0.5</v>
      </c>
      <c r="E261" s="19">
        <v>0.79166666666666696</v>
      </c>
      <c r="F261" s="16" t="s">
        <v>464</v>
      </c>
      <c r="G261" s="16" t="s">
        <v>465</v>
      </c>
      <c r="H261" s="16" t="s">
        <v>189</v>
      </c>
      <c r="I261" s="20">
        <v>30</v>
      </c>
    </row>
    <row r="262" spans="1:9" ht="25">
      <c r="A262" s="16" t="s">
        <v>469</v>
      </c>
      <c r="B262" s="17" t="s">
        <v>468</v>
      </c>
      <c r="C262" s="18">
        <v>45503</v>
      </c>
      <c r="D262" s="19">
        <v>0.5</v>
      </c>
      <c r="E262" s="19">
        <v>0.79166666666666696</v>
      </c>
      <c r="F262" s="16" t="s">
        <v>464</v>
      </c>
      <c r="G262" s="16" t="s">
        <v>465</v>
      </c>
      <c r="H262" s="16" t="s">
        <v>189</v>
      </c>
      <c r="I262" s="20">
        <v>30</v>
      </c>
    </row>
    <row r="263" spans="1:9" ht="25">
      <c r="A263" s="16" t="s">
        <v>470</v>
      </c>
      <c r="B263" s="17" t="s">
        <v>468</v>
      </c>
      <c r="C263" s="18">
        <v>45504</v>
      </c>
      <c r="D263" s="19">
        <v>0.5</v>
      </c>
      <c r="E263" s="19">
        <v>0.79166666666666696</v>
      </c>
      <c r="F263" s="16" t="s">
        <v>464</v>
      </c>
      <c r="G263" s="16" t="s">
        <v>473</v>
      </c>
      <c r="H263" s="16" t="s">
        <v>317</v>
      </c>
      <c r="I263" s="20">
        <v>12</v>
      </c>
    </row>
    <row r="264" spans="1:9" ht="25">
      <c r="A264" s="16" t="s">
        <v>471</v>
      </c>
      <c r="B264" s="17" t="s">
        <v>472</v>
      </c>
      <c r="C264" s="18">
        <v>45504</v>
      </c>
      <c r="D264" s="19">
        <v>0.5</v>
      </c>
      <c r="E264" s="19">
        <v>0.79166666666666696</v>
      </c>
      <c r="F264" s="16" t="s">
        <v>464</v>
      </c>
      <c r="G264" s="16" t="s">
        <v>465</v>
      </c>
      <c r="H264" s="16" t="s">
        <v>189</v>
      </c>
      <c r="I264" s="20">
        <v>38</v>
      </c>
    </row>
    <row r="265" spans="1:9">
      <c r="A265" s="16" t="s">
        <v>474</v>
      </c>
      <c r="B265" s="17" t="s">
        <v>475</v>
      </c>
      <c r="C265" s="18">
        <v>45504</v>
      </c>
      <c r="D265" s="19">
        <v>0.79166666666666696</v>
      </c>
      <c r="E265" s="19">
        <v>0.95833333333333304</v>
      </c>
      <c r="F265" s="16" t="s">
        <v>464</v>
      </c>
      <c r="G265" s="16" t="s">
        <v>476</v>
      </c>
      <c r="H265" s="16" t="s">
        <v>39</v>
      </c>
      <c r="I265" s="20">
        <v>10</v>
      </c>
    </row>
    <row r="266" spans="1:9" ht="25">
      <c r="A266" s="16" t="s">
        <v>477</v>
      </c>
      <c r="B266" s="17" t="s">
        <v>472</v>
      </c>
      <c r="C266" s="18">
        <v>45505</v>
      </c>
      <c r="D266" s="19">
        <v>0.5</v>
      </c>
      <c r="E266" s="19">
        <v>0.79166666666666696</v>
      </c>
      <c r="F266" s="16" t="s">
        <v>464</v>
      </c>
      <c r="G266" s="16" t="s">
        <v>482</v>
      </c>
      <c r="H266" s="16" t="s">
        <v>39</v>
      </c>
      <c r="I266" s="20">
        <v>16</v>
      </c>
    </row>
    <row r="267" spans="1:9">
      <c r="A267" s="16" t="s">
        <v>478</v>
      </c>
      <c r="B267" s="17" t="s">
        <v>479</v>
      </c>
      <c r="C267" s="18">
        <v>45505</v>
      </c>
      <c r="D267" s="19">
        <v>0.5</v>
      </c>
      <c r="E267" s="19">
        <v>0.79166666666666696</v>
      </c>
      <c r="F267" s="16" t="s">
        <v>464</v>
      </c>
      <c r="G267" s="16" t="s">
        <v>473</v>
      </c>
      <c r="H267" s="16" t="s">
        <v>317</v>
      </c>
      <c r="I267" s="20">
        <v>14</v>
      </c>
    </row>
    <row r="268" spans="1:9">
      <c r="A268" s="16" t="s">
        <v>480</v>
      </c>
      <c r="B268" s="17" t="s">
        <v>475</v>
      </c>
      <c r="C268" s="18">
        <v>45505</v>
      </c>
      <c r="D268" s="19">
        <v>0.79166666666666696</v>
      </c>
      <c r="E268" s="19">
        <v>0.95833333333333304</v>
      </c>
      <c r="F268" s="16" t="s">
        <v>464</v>
      </c>
      <c r="G268" s="16" t="s">
        <v>476</v>
      </c>
      <c r="H268" s="16" t="s">
        <v>39</v>
      </c>
      <c r="I268" s="20">
        <v>20</v>
      </c>
    </row>
    <row r="269" spans="1:9">
      <c r="A269" s="16" t="s">
        <v>481</v>
      </c>
      <c r="B269" s="17" t="s">
        <v>475</v>
      </c>
      <c r="C269" s="18">
        <v>45506</v>
      </c>
      <c r="D269" s="19">
        <v>0.5</v>
      </c>
      <c r="E269" s="19">
        <v>0.70833333333333304</v>
      </c>
      <c r="F269" s="16" t="s">
        <v>464</v>
      </c>
      <c r="G269" s="16" t="s">
        <v>476</v>
      </c>
      <c r="H269" s="16" t="s">
        <v>39</v>
      </c>
      <c r="I269" s="20">
        <v>18</v>
      </c>
    </row>
    <row r="270" spans="1:9">
      <c r="A270" s="16" t="s">
        <v>483</v>
      </c>
      <c r="B270" s="17" t="s">
        <v>484</v>
      </c>
      <c r="C270" s="18">
        <v>45507</v>
      </c>
      <c r="D270" s="19">
        <v>0.5</v>
      </c>
      <c r="E270" s="19">
        <v>0.79166666666666696</v>
      </c>
      <c r="F270" s="16" t="s">
        <v>464</v>
      </c>
      <c r="G270" s="16" t="s">
        <v>476</v>
      </c>
      <c r="H270" s="16" t="s">
        <v>39</v>
      </c>
      <c r="I270" s="20">
        <v>20</v>
      </c>
    </row>
    <row r="271" spans="1:9">
      <c r="A271" s="16" t="s">
        <v>485</v>
      </c>
      <c r="B271" s="17" t="s">
        <v>486</v>
      </c>
      <c r="C271" s="18">
        <v>45508</v>
      </c>
      <c r="D271" s="19">
        <v>0.5</v>
      </c>
      <c r="E271" s="19">
        <v>0.79166666666666696</v>
      </c>
      <c r="F271" s="16" t="s">
        <v>464</v>
      </c>
      <c r="G271" s="16" t="s">
        <v>476</v>
      </c>
      <c r="H271" s="16" t="s">
        <v>39</v>
      </c>
      <c r="I271" s="20">
        <v>20</v>
      </c>
    </row>
    <row r="272" spans="1:9" ht="37.5">
      <c r="A272" s="16" t="s">
        <v>487</v>
      </c>
      <c r="B272" s="17" t="s">
        <v>488</v>
      </c>
      <c r="C272" s="18">
        <v>45500</v>
      </c>
      <c r="D272" s="19">
        <v>0.625</v>
      </c>
      <c r="E272" s="19">
        <v>0.75</v>
      </c>
      <c r="F272" s="16" t="s">
        <v>489</v>
      </c>
      <c r="G272" s="16" t="s">
        <v>490</v>
      </c>
      <c r="H272" s="16" t="s">
        <v>39</v>
      </c>
      <c r="I272" s="20">
        <v>11</v>
      </c>
    </row>
    <row r="273" spans="1:9">
      <c r="A273" s="16" t="s">
        <v>491</v>
      </c>
      <c r="B273" s="17" t="s">
        <v>492</v>
      </c>
      <c r="C273" s="18">
        <v>45502</v>
      </c>
      <c r="D273" s="19">
        <v>0.66666666666666696</v>
      </c>
      <c r="E273" s="19">
        <v>0.75</v>
      </c>
      <c r="F273" s="16" t="s">
        <v>489</v>
      </c>
      <c r="G273" s="16" t="s">
        <v>490</v>
      </c>
      <c r="H273" s="16" t="s">
        <v>39</v>
      </c>
      <c r="I273" s="20">
        <v>13</v>
      </c>
    </row>
    <row r="274" spans="1:9">
      <c r="A274" s="16" t="s">
        <v>493</v>
      </c>
      <c r="B274" s="17" t="s">
        <v>494</v>
      </c>
      <c r="C274" s="18">
        <v>45502</v>
      </c>
      <c r="D274" s="19">
        <v>0.83333333333333304</v>
      </c>
      <c r="E274" s="19">
        <v>0.95833333333333304</v>
      </c>
      <c r="F274" s="16" t="s">
        <v>489</v>
      </c>
      <c r="G274" s="16" t="s">
        <v>490</v>
      </c>
      <c r="H274" s="16" t="s">
        <v>39</v>
      </c>
      <c r="I274" s="20">
        <v>11</v>
      </c>
    </row>
    <row r="275" spans="1:9">
      <c r="A275" s="16" t="s">
        <v>495</v>
      </c>
      <c r="B275" s="17" t="s">
        <v>494</v>
      </c>
      <c r="C275" s="18">
        <v>45503</v>
      </c>
      <c r="D275" s="19">
        <v>0.41666666666666702</v>
      </c>
      <c r="E275" s="19">
        <v>0.5</v>
      </c>
      <c r="F275" s="16" t="s">
        <v>489</v>
      </c>
      <c r="G275" s="16" t="s">
        <v>490</v>
      </c>
      <c r="H275" s="16" t="s">
        <v>39</v>
      </c>
      <c r="I275" s="20">
        <v>13</v>
      </c>
    </row>
    <row r="276" spans="1:9" ht="25">
      <c r="A276" s="16" t="s">
        <v>496</v>
      </c>
      <c r="B276" s="17" t="s">
        <v>497</v>
      </c>
      <c r="C276" s="18">
        <v>45503</v>
      </c>
      <c r="D276" s="19">
        <v>0.5625</v>
      </c>
      <c r="E276" s="19">
        <v>0.66666666666666696</v>
      </c>
      <c r="F276" s="16" t="s">
        <v>489</v>
      </c>
      <c r="G276" s="16" t="s">
        <v>490</v>
      </c>
      <c r="H276" s="16" t="s">
        <v>39</v>
      </c>
      <c r="I276" s="20">
        <v>11</v>
      </c>
    </row>
    <row r="277" spans="1:9">
      <c r="A277" s="16" t="s">
        <v>498</v>
      </c>
      <c r="B277" s="17" t="s">
        <v>494</v>
      </c>
      <c r="C277" s="18">
        <v>45504</v>
      </c>
      <c r="D277" s="19">
        <v>0.41666666666666702</v>
      </c>
      <c r="E277" s="19">
        <v>0.54166666666666696</v>
      </c>
      <c r="F277" s="16" t="s">
        <v>489</v>
      </c>
      <c r="G277" s="16" t="s">
        <v>490</v>
      </c>
      <c r="H277" s="16" t="s">
        <v>39</v>
      </c>
      <c r="I277" s="20">
        <v>11</v>
      </c>
    </row>
    <row r="278" spans="1:9">
      <c r="A278" s="16" t="s">
        <v>499</v>
      </c>
      <c r="B278" s="17" t="s">
        <v>500</v>
      </c>
      <c r="C278" s="18">
        <v>45504</v>
      </c>
      <c r="D278" s="19">
        <v>0.83333333333333304</v>
      </c>
      <c r="E278" s="19">
        <v>0.95833333333333304</v>
      </c>
      <c r="F278" s="16" t="s">
        <v>489</v>
      </c>
      <c r="G278" s="16" t="s">
        <v>490</v>
      </c>
      <c r="H278" s="16" t="s">
        <v>39</v>
      </c>
      <c r="I278" s="20">
        <v>11</v>
      </c>
    </row>
    <row r="279" spans="1:9" ht="25">
      <c r="A279" s="16" t="s">
        <v>501</v>
      </c>
      <c r="B279" s="17" t="s">
        <v>502</v>
      </c>
      <c r="C279" s="18">
        <v>45505</v>
      </c>
      <c r="D279" s="19">
        <v>0.41666666666666702</v>
      </c>
      <c r="E279" s="19">
        <v>0.54166666666666696</v>
      </c>
      <c r="F279" s="16" t="s">
        <v>489</v>
      </c>
      <c r="G279" s="16" t="s">
        <v>490</v>
      </c>
      <c r="H279" s="16" t="s">
        <v>39</v>
      </c>
      <c r="I279" s="20">
        <v>13</v>
      </c>
    </row>
    <row r="280" spans="1:9" ht="25">
      <c r="A280" s="16" t="s">
        <v>503</v>
      </c>
      <c r="B280" s="17" t="s">
        <v>502</v>
      </c>
      <c r="C280" s="18">
        <v>45505</v>
      </c>
      <c r="D280" s="19">
        <v>0.83333333333333304</v>
      </c>
      <c r="E280" s="19">
        <v>0.91666666666666696</v>
      </c>
      <c r="F280" s="16" t="s">
        <v>489</v>
      </c>
      <c r="G280" s="16" t="s">
        <v>490</v>
      </c>
      <c r="H280" s="16" t="s">
        <v>39</v>
      </c>
      <c r="I280" s="20">
        <v>13</v>
      </c>
    </row>
    <row r="281" spans="1:9">
      <c r="A281" s="16" t="s">
        <v>504</v>
      </c>
      <c r="B281" s="17" t="s">
        <v>505</v>
      </c>
      <c r="C281" s="18">
        <v>45506</v>
      </c>
      <c r="D281" s="19">
        <v>0.41666666666666702</v>
      </c>
      <c r="E281" s="19">
        <v>0.5</v>
      </c>
      <c r="F281" s="16" t="s">
        <v>489</v>
      </c>
      <c r="G281" s="16" t="s">
        <v>490</v>
      </c>
      <c r="H281" s="16" t="s">
        <v>39</v>
      </c>
      <c r="I281" s="20">
        <v>11</v>
      </c>
    </row>
    <row r="282" spans="1:9">
      <c r="A282" s="16" t="s">
        <v>506</v>
      </c>
      <c r="B282" s="17" t="s">
        <v>93</v>
      </c>
      <c r="C282" s="18">
        <v>45508</v>
      </c>
      <c r="D282" s="19">
        <v>0.5625</v>
      </c>
      <c r="E282" s="19">
        <v>0.66666666666666696</v>
      </c>
      <c r="F282" s="16" t="s">
        <v>489</v>
      </c>
      <c r="G282" s="16" t="s">
        <v>490</v>
      </c>
      <c r="H282" s="16" t="s">
        <v>39</v>
      </c>
      <c r="I282" s="20">
        <v>13</v>
      </c>
    </row>
    <row r="283" spans="1:9">
      <c r="A283" s="16" t="s">
        <v>507</v>
      </c>
      <c r="B283" s="17" t="s">
        <v>508</v>
      </c>
      <c r="C283" s="18">
        <v>45513</v>
      </c>
      <c r="D283" s="19">
        <v>0.41666666666666702</v>
      </c>
      <c r="E283" s="19">
        <v>0.54166666666666696</v>
      </c>
      <c r="F283" s="16" t="s">
        <v>489</v>
      </c>
      <c r="G283" s="16" t="s">
        <v>490</v>
      </c>
      <c r="H283" s="16" t="s">
        <v>39</v>
      </c>
      <c r="I283" s="20">
        <v>18</v>
      </c>
    </row>
    <row r="284" spans="1:9">
      <c r="A284" s="16" t="s">
        <v>509</v>
      </c>
      <c r="B284" s="17" t="s">
        <v>510</v>
      </c>
      <c r="C284" s="18">
        <v>45513</v>
      </c>
      <c r="D284" s="19">
        <v>0.625</v>
      </c>
      <c r="E284" s="19">
        <v>0.77083333333333304</v>
      </c>
      <c r="F284" s="16" t="s">
        <v>489</v>
      </c>
      <c r="G284" s="16" t="s">
        <v>490</v>
      </c>
      <c r="H284" s="16" t="s">
        <v>39</v>
      </c>
      <c r="I284" s="20">
        <v>18</v>
      </c>
    </row>
    <row r="285" spans="1:9">
      <c r="A285" s="16" t="s">
        <v>511</v>
      </c>
      <c r="B285" s="17" t="s">
        <v>512</v>
      </c>
      <c r="C285" s="18">
        <v>45514</v>
      </c>
      <c r="D285" s="19">
        <v>0.41666666666666702</v>
      </c>
      <c r="E285" s="19">
        <v>0.54166666666666696</v>
      </c>
      <c r="F285" s="16" t="s">
        <v>489</v>
      </c>
      <c r="G285" s="16" t="s">
        <v>490</v>
      </c>
      <c r="H285" s="16" t="s">
        <v>39</v>
      </c>
      <c r="I285" s="20">
        <v>18</v>
      </c>
    </row>
    <row r="286" spans="1:9">
      <c r="A286" s="16" t="s">
        <v>511</v>
      </c>
      <c r="B286" s="17" t="s">
        <v>512</v>
      </c>
      <c r="C286" s="18">
        <v>45514</v>
      </c>
      <c r="D286" s="19">
        <v>0.41666666666666702</v>
      </c>
      <c r="E286" s="19">
        <v>0.54166666666666696</v>
      </c>
      <c r="F286" s="16" t="s">
        <v>489</v>
      </c>
      <c r="G286" s="16" t="s">
        <v>490</v>
      </c>
      <c r="H286" s="16" t="s">
        <v>40</v>
      </c>
      <c r="I286" s="20">
        <v>3</v>
      </c>
    </row>
    <row r="287" spans="1:9">
      <c r="A287" s="16" t="s">
        <v>511</v>
      </c>
      <c r="B287" s="17" t="s">
        <v>512</v>
      </c>
      <c r="C287" s="18">
        <v>45514</v>
      </c>
      <c r="D287" s="19">
        <v>0.41666666666666702</v>
      </c>
      <c r="E287" s="19">
        <v>0.54166666666666696</v>
      </c>
      <c r="F287" s="16" t="s">
        <v>489</v>
      </c>
      <c r="G287" s="16" t="s">
        <v>490</v>
      </c>
      <c r="H287" s="16" t="s">
        <v>41</v>
      </c>
      <c r="I287" s="20">
        <v>1</v>
      </c>
    </row>
    <row r="288" spans="1:9">
      <c r="A288" s="16" t="s">
        <v>513</v>
      </c>
      <c r="B288" s="17" t="s">
        <v>514</v>
      </c>
      <c r="C288" s="18">
        <v>45514</v>
      </c>
      <c r="D288" s="19">
        <v>0.625</v>
      </c>
      <c r="E288" s="19">
        <v>0.77083333333333304</v>
      </c>
      <c r="F288" s="16" t="s">
        <v>489</v>
      </c>
      <c r="G288" s="16" t="s">
        <v>490</v>
      </c>
      <c r="H288" s="16" t="s">
        <v>39</v>
      </c>
      <c r="I288" s="20">
        <v>18</v>
      </c>
    </row>
    <row r="289" spans="1:9" ht="25">
      <c r="A289" s="16" t="s">
        <v>515</v>
      </c>
      <c r="B289" s="17" t="s">
        <v>516</v>
      </c>
      <c r="C289" s="18">
        <v>45501</v>
      </c>
      <c r="D289" s="19">
        <v>0.39583333333333298</v>
      </c>
      <c r="E289" s="19">
        <v>0.46180555555555602</v>
      </c>
      <c r="F289" s="16" t="s">
        <v>521</v>
      </c>
      <c r="G289" s="16" t="s">
        <v>522</v>
      </c>
      <c r="H289" s="16" t="s">
        <v>39</v>
      </c>
      <c r="I289" s="20">
        <v>18</v>
      </c>
    </row>
    <row r="290" spans="1:9" ht="37.5">
      <c r="A290" s="16" t="s">
        <v>517</v>
      </c>
      <c r="B290" s="17" t="s">
        <v>518</v>
      </c>
      <c r="C290" s="18">
        <v>45501</v>
      </c>
      <c r="D290" s="19">
        <v>0.59375</v>
      </c>
      <c r="E290" s="19">
        <v>0.74652777777777801</v>
      </c>
      <c r="F290" s="16" t="s">
        <v>521</v>
      </c>
      <c r="G290" s="16" t="s">
        <v>522</v>
      </c>
      <c r="H290" s="16" t="s">
        <v>39</v>
      </c>
      <c r="I290" s="20">
        <v>14</v>
      </c>
    </row>
    <row r="291" spans="1:9" ht="25">
      <c r="A291" s="16" t="s">
        <v>519</v>
      </c>
      <c r="B291" s="17" t="s">
        <v>520</v>
      </c>
      <c r="C291" s="18">
        <v>45502</v>
      </c>
      <c r="D291" s="19">
        <v>0.39583333333333298</v>
      </c>
      <c r="E291" s="19">
        <v>0.46180555555555602</v>
      </c>
      <c r="F291" s="16" t="s">
        <v>521</v>
      </c>
      <c r="G291" s="16" t="s">
        <v>522</v>
      </c>
      <c r="H291" s="16" t="s">
        <v>39</v>
      </c>
      <c r="I291" s="20">
        <v>14</v>
      </c>
    </row>
    <row r="292" spans="1:9" ht="25">
      <c r="A292" s="16" t="s">
        <v>523</v>
      </c>
      <c r="B292" s="17" t="s">
        <v>524</v>
      </c>
      <c r="C292" s="18">
        <v>45503</v>
      </c>
      <c r="D292" s="19">
        <v>0.5</v>
      </c>
      <c r="E292" s="19">
        <v>0.66319444444444398</v>
      </c>
      <c r="F292" s="16" t="s">
        <v>521</v>
      </c>
      <c r="G292" s="16" t="s">
        <v>522</v>
      </c>
      <c r="H292" s="16" t="s">
        <v>39</v>
      </c>
      <c r="I292" s="20">
        <v>14</v>
      </c>
    </row>
    <row r="293" spans="1:9" ht="25">
      <c r="A293" s="16" t="s">
        <v>525</v>
      </c>
      <c r="B293" s="17" t="s">
        <v>524</v>
      </c>
      <c r="C293" s="18">
        <v>45503</v>
      </c>
      <c r="D293" s="19">
        <v>0.73958333333333304</v>
      </c>
      <c r="E293" s="19">
        <v>0.85069444444444398</v>
      </c>
      <c r="F293" s="16" t="s">
        <v>521</v>
      </c>
      <c r="G293" s="16" t="s">
        <v>522</v>
      </c>
      <c r="H293" s="16" t="s">
        <v>39</v>
      </c>
      <c r="I293" s="20">
        <v>14</v>
      </c>
    </row>
    <row r="294" spans="1:9" ht="25">
      <c r="A294" s="16" t="s">
        <v>526</v>
      </c>
      <c r="B294" s="17" t="s">
        <v>524</v>
      </c>
      <c r="C294" s="18">
        <v>45504</v>
      </c>
      <c r="D294" s="19">
        <v>0.5</v>
      </c>
      <c r="E294" s="19">
        <v>0.66319444444444398</v>
      </c>
      <c r="F294" s="16" t="s">
        <v>521</v>
      </c>
      <c r="G294" s="16" t="s">
        <v>522</v>
      </c>
      <c r="H294" s="16" t="s">
        <v>39</v>
      </c>
      <c r="I294" s="20">
        <v>12</v>
      </c>
    </row>
    <row r="295" spans="1:9" ht="25">
      <c r="A295" s="16" t="s">
        <v>527</v>
      </c>
      <c r="B295" s="17" t="s">
        <v>524</v>
      </c>
      <c r="C295" s="18">
        <v>45504</v>
      </c>
      <c r="D295" s="19">
        <v>0.73958333333333304</v>
      </c>
      <c r="E295" s="19">
        <v>0.85069444444444398</v>
      </c>
      <c r="F295" s="16" t="s">
        <v>521</v>
      </c>
      <c r="G295" s="16" t="s">
        <v>522</v>
      </c>
      <c r="H295" s="16" t="s">
        <v>39</v>
      </c>
      <c r="I295" s="20">
        <v>12</v>
      </c>
    </row>
    <row r="296" spans="1:9" ht="25">
      <c r="A296" s="16" t="s">
        <v>528</v>
      </c>
      <c r="B296" s="17" t="s">
        <v>524</v>
      </c>
      <c r="C296" s="18">
        <v>45505</v>
      </c>
      <c r="D296" s="19">
        <v>0.64583333333333304</v>
      </c>
      <c r="E296" s="19">
        <v>0.80902777777777801</v>
      </c>
      <c r="F296" s="16" t="s">
        <v>521</v>
      </c>
      <c r="G296" s="16" t="s">
        <v>522</v>
      </c>
      <c r="H296" s="16" t="s">
        <v>39</v>
      </c>
      <c r="I296" s="20">
        <v>12</v>
      </c>
    </row>
    <row r="297" spans="1:9" ht="25">
      <c r="A297" s="16" t="s">
        <v>529</v>
      </c>
      <c r="B297" s="17" t="s">
        <v>530</v>
      </c>
      <c r="C297" s="18">
        <v>45506</v>
      </c>
      <c r="D297" s="19">
        <v>0.39583333333333298</v>
      </c>
      <c r="E297" s="19">
        <v>0.50347222222222199</v>
      </c>
      <c r="F297" s="16" t="s">
        <v>521</v>
      </c>
      <c r="G297" s="16" t="s">
        <v>522</v>
      </c>
      <c r="H297" s="16" t="s">
        <v>39</v>
      </c>
      <c r="I297" s="20">
        <v>12</v>
      </c>
    </row>
    <row r="298" spans="1:9" ht="25">
      <c r="A298" s="16" t="s">
        <v>531</v>
      </c>
      <c r="B298" s="17" t="s">
        <v>532</v>
      </c>
      <c r="C298" s="18">
        <v>45507</v>
      </c>
      <c r="D298" s="19">
        <v>0.39583333333333298</v>
      </c>
      <c r="E298" s="19">
        <v>0.46875</v>
      </c>
      <c r="F298" s="16" t="s">
        <v>521</v>
      </c>
      <c r="G298" s="16" t="s">
        <v>522</v>
      </c>
      <c r="H298" s="16" t="s">
        <v>39</v>
      </c>
      <c r="I298" s="20">
        <v>16</v>
      </c>
    </row>
    <row r="299" spans="1:9" ht="25">
      <c r="A299" s="16" t="s">
        <v>533</v>
      </c>
      <c r="B299" s="17" t="s">
        <v>534</v>
      </c>
      <c r="C299" s="18">
        <v>45508</v>
      </c>
      <c r="D299" s="19">
        <v>0.39583333333333298</v>
      </c>
      <c r="E299" s="19">
        <v>0.46875</v>
      </c>
      <c r="F299" s="16" t="s">
        <v>521</v>
      </c>
      <c r="G299" s="16" t="s">
        <v>522</v>
      </c>
      <c r="H299" s="16" t="s">
        <v>39</v>
      </c>
      <c r="I299" s="20">
        <v>16</v>
      </c>
    </row>
    <row r="300" spans="1:9" ht="25">
      <c r="A300" s="16" t="s">
        <v>535</v>
      </c>
      <c r="B300" s="17" t="s">
        <v>536</v>
      </c>
      <c r="C300" s="18">
        <v>45504</v>
      </c>
      <c r="D300" s="19">
        <v>0.45833333333333298</v>
      </c>
      <c r="E300" s="19">
        <v>0.79166666666666696</v>
      </c>
      <c r="F300" s="16" t="s">
        <v>537</v>
      </c>
      <c r="G300" s="16" t="s">
        <v>538</v>
      </c>
      <c r="H300" s="16" t="s">
        <v>189</v>
      </c>
      <c r="I300" s="20">
        <v>14</v>
      </c>
    </row>
    <row r="301" spans="1:9">
      <c r="A301" s="16" t="s">
        <v>539</v>
      </c>
      <c r="B301" s="17" t="s">
        <v>540</v>
      </c>
      <c r="C301" s="18">
        <v>45500</v>
      </c>
      <c r="D301" s="19">
        <v>0.54166666666666696</v>
      </c>
      <c r="E301" s="19">
        <v>0.64583333333333304</v>
      </c>
      <c r="F301" s="16" t="s">
        <v>541</v>
      </c>
      <c r="G301" s="16" t="s">
        <v>542</v>
      </c>
      <c r="H301" s="16" t="s">
        <v>39</v>
      </c>
      <c r="I301" s="20">
        <v>18</v>
      </c>
    </row>
    <row r="302" spans="1:9">
      <c r="A302" s="16" t="s">
        <v>543</v>
      </c>
      <c r="B302" s="17" t="s">
        <v>540</v>
      </c>
      <c r="C302" s="18">
        <v>45500</v>
      </c>
      <c r="D302" s="19">
        <v>0.875</v>
      </c>
      <c r="E302" s="19">
        <v>0.97916666666666696</v>
      </c>
      <c r="F302" s="16" t="s">
        <v>541</v>
      </c>
      <c r="G302" s="16" t="s">
        <v>542</v>
      </c>
      <c r="H302" s="16" t="s">
        <v>39</v>
      </c>
      <c r="I302" s="20">
        <v>18</v>
      </c>
    </row>
    <row r="303" spans="1:9">
      <c r="A303" s="16" t="s">
        <v>544</v>
      </c>
      <c r="B303" s="17" t="s">
        <v>545</v>
      </c>
      <c r="C303" s="18">
        <v>45502</v>
      </c>
      <c r="D303" s="19">
        <v>0.375</v>
      </c>
      <c r="E303" s="19">
        <v>0.47916666666666702</v>
      </c>
      <c r="F303" s="16" t="s">
        <v>541</v>
      </c>
      <c r="G303" s="16" t="s">
        <v>542</v>
      </c>
      <c r="H303" s="16" t="s">
        <v>39</v>
      </c>
      <c r="I303" s="20">
        <v>14</v>
      </c>
    </row>
    <row r="304" spans="1:9">
      <c r="A304" s="16" t="s">
        <v>546</v>
      </c>
      <c r="B304" s="17" t="s">
        <v>545</v>
      </c>
      <c r="C304" s="18">
        <v>45502</v>
      </c>
      <c r="D304" s="19">
        <v>0.54166666666666696</v>
      </c>
      <c r="E304" s="19">
        <v>0.64583333333333304</v>
      </c>
      <c r="F304" s="16" t="s">
        <v>541</v>
      </c>
      <c r="G304" s="16" t="s">
        <v>542</v>
      </c>
      <c r="H304" s="16" t="s">
        <v>39</v>
      </c>
      <c r="I304" s="20">
        <v>14</v>
      </c>
    </row>
    <row r="305" spans="1:9">
      <c r="A305" s="16" t="s">
        <v>547</v>
      </c>
      <c r="B305" s="17" t="s">
        <v>545</v>
      </c>
      <c r="C305" s="18">
        <v>45502</v>
      </c>
      <c r="D305" s="19">
        <v>0.70833333333333304</v>
      </c>
      <c r="E305" s="19">
        <v>0.8125</v>
      </c>
      <c r="F305" s="16" t="s">
        <v>541</v>
      </c>
      <c r="G305" s="16" t="s">
        <v>542</v>
      </c>
      <c r="H305" s="16" t="s">
        <v>39</v>
      </c>
      <c r="I305" s="20">
        <v>14</v>
      </c>
    </row>
    <row r="306" spans="1:9">
      <c r="A306" s="16" t="s">
        <v>548</v>
      </c>
      <c r="B306" s="17" t="s">
        <v>540</v>
      </c>
      <c r="C306" s="18">
        <v>45503</v>
      </c>
      <c r="D306" s="19">
        <v>0.375</v>
      </c>
      <c r="E306" s="19">
        <v>0.47916666666666702</v>
      </c>
      <c r="F306" s="16" t="s">
        <v>541</v>
      </c>
      <c r="G306" s="16" t="s">
        <v>542</v>
      </c>
      <c r="H306" s="16" t="s">
        <v>39</v>
      </c>
      <c r="I306" s="20">
        <v>12</v>
      </c>
    </row>
    <row r="307" spans="1:9">
      <c r="A307" s="16" t="s">
        <v>549</v>
      </c>
      <c r="B307" s="17" t="s">
        <v>540</v>
      </c>
      <c r="C307" s="18">
        <v>45503</v>
      </c>
      <c r="D307" s="19">
        <v>0.54166666666666696</v>
      </c>
      <c r="E307" s="19">
        <v>0.64583333333333304</v>
      </c>
      <c r="F307" s="16" t="s">
        <v>541</v>
      </c>
      <c r="G307" s="16" t="s">
        <v>542</v>
      </c>
      <c r="H307" s="16" t="s">
        <v>39</v>
      </c>
      <c r="I307" s="20">
        <v>16</v>
      </c>
    </row>
    <row r="308" spans="1:9">
      <c r="A308" s="16" t="s">
        <v>550</v>
      </c>
      <c r="B308" s="17" t="s">
        <v>545</v>
      </c>
      <c r="C308" s="18">
        <v>45504</v>
      </c>
      <c r="D308" s="19">
        <v>0.875</v>
      </c>
      <c r="E308" s="19">
        <v>0.97916666666666696</v>
      </c>
      <c r="F308" s="16" t="s">
        <v>541</v>
      </c>
      <c r="G308" s="16" t="s">
        <v>542</v>
      </c>
      <c r="H308" s="16" t="s">
        <v>39</v>
      </c>
      <c r="I308" s="20">
        <v>20</v>
      </c>
    </row>
    <row r="309" spans="1:9">
      <c r="A309" s="16" t="s">
        <v>551</v>
      </c>
      <c r="B309" s="17" t="s">
        <v>545</v>
      </c>
      <c r="C309" s="18">
        <v>45505</v>
      </c>
      <c r="D309" s="19">
        <v>0.54166666666666696</v>
      </c>
      <c r="E309" s="19">
        <v>0.64583333333333304</v>
      </c>
      <c r="F309" s="16" t="s">
        <v>541</v>
      </c>
      <c r="G309" s="16" t="s">
        <v>542</v>
      </c>
      <c r="H309" s="16" t="s">
        <v>39</v>
      </c>
      <c r="I309" s="20">
        <v>18</v>
      </c>
    </row>
    <row r="310" spans="1:9">
      <c r="A310" s="16" t="s">
        <v>552</v>
      </c>
      <c r="B310" s="17" t="s">
        <v>545</v>
      </c>
      <c r="C310" s="18">
        <v>45505</v>
      </c>
      <c r="D310" s="19">
        <v>0.70833333333333304</v>
      </c>
      <c r="E310" s="19">
        <v>0.8125</v>
      </c>
      <c r="F310" s="16" t="s">
        <v>541</v>
      </c>
      <c r="G310" s="16" t="s">
        <v>542</v>
      </c>
      <c r="H310" s="16" t="s">
        <v>39</v>
      </c>
      <c r="I310" s="20">
        <v>18</v>
      </c>
    </row>
    <row r="311" spans="1:9">
      <c r="A311" s="16" t="s">
        <v>553</v>
      </c>
      <c r="B311" s="17" t="s">
        <v>540</v>
      </c>
      <c r="C311" s="18">
        <v>45506</v>
      </c>
      <c r="D311" s="19">
        <v>0.54166666666666696</v>
      </c>
      <c r="E311" s="19">
        <v>0.64583333333333304</v>
      </c>
      <c r="F311" s="16" t="s">
        <v>541</v>
      </c>
      <c r="G311" s="16" t="s">
        <v>542</v>
      </c>
      <c r="H311" s="16" t="s">
        <v>39</v>
      </c>
      <c r="I311" s="20">
        <v>16</v>
      </c>
    </row>
    <row r="312" spans="1:9">
      <c r="A312" s="16" t="s">
        <v>554</v>
      </c>
      <c r="B312" s="17" t="s">
        <v>540</v>
      </c>
      <c r="C312" s="18">
        <v>45506</v>
      </c>
      <c r="D312" s="19">
        <v>0.70833333333333304</v>
      </c>
      <c r="E312" s="19">
        <v>0.8125</v>
      </c>
      <c r="F312" s="16" t="s">
        <v>541</v>
      </c>
      <c r="G312" s="16" t="s">
        <v>542</v>
      </c>
      <c r="H312" s="16" t="s">
        <v>39</v>
      </c>
      <c r="I312" s="20">
        <v>16</v>
      </c>
    </row>
    <row r="313" spans="1:9">
      <c r="A313" s="16" t="s">
        <v>555</v>
      </c>
      <c r="B313" s="17" t="s">
        <v>540</v>
      </c>
      <c r="C313" s="18">
        <v>45506</v>
      </c>
      <c r="D313" s="19">
        <v>0.875</v>
      </c>
      <c r="E313" s="19">
        <v>0.97916666666666696</v>
      </c>
      <c r="F313" s="16" t="s">
        <v>541</v>
      </c>
      <c r="G313" s="16" t="s">
        <v>542</v>
      </c>
      <c r="H313" s="16" t="s">
        <v>39</v>
      </c>
      <c r="I313" s="20">
        <v>12</v>
      </c>
    </row>
    <row r="314" spans="1:9">
      <c r="A314" s="16" t="s">
        <v>556</v>
      </c>
      <c r="B314" s="17" t="s">
        <v>545</v>
      </c>
      <c r="C314" s="18">
        <v>45507</v>
      </c>
      <c r="D314" s="19">
        <v>0.375</v>
      </c>
      <c r="E314" s="19">
        <v>0.47916666666666702</v>
      </c>
      <c r="F314" s="16" t="s">
        <v>541</v>
      </c>
      <c r="G314" s="16" t="s">
        <v>542</v>
      </c>
      <c r="H314" s="16" t="s">
        <v>39</v>
      </c>
      <c r="I314" s="20">
        <v>12</v>
      </c>
    </row>
    <row r="315" spans="1:9">
      <c r="A315" s="16" t="s">
        <v>557</v>
      </c>
      <c r="B315" s="17" t="s">
        <v>545</v>
      </c>
      <c r="C315" s="18">
        <v>45507</v>
      </c>
      <c r="D315" s="19">
        <v>0.54166666666666696</v>
      </c>
      <c r="E315" s="19">
        <v>0.64583333333333304</v>
      </c>
      <c r="F315" s="16" t="s">
        <v>541</v>
      </c>
      <c r="G315" s="16" t="s">
        <v>542</v>
      </c>
      <c r="H315" s="16" t="s">
        <v>39</v>
      </c>
      <c r="I315" s="20">
        <v>12</v>
      </c>
    </row>
    <row r="316" spans="1:9">
      <c r="A316" s="16" t="s">
        <v>558</v>
      </c>
      <c r="B316" s="17" t="s">
        <v>540</v>
      </c>
      <c r="C316" s="18">
        <v>45507</v>
      </c>
      <c r="D316" s="19">
        <v>0.70833333333333304</v>
      </c>
      <c r="E316" s="19">
        <v>0.8125</v>
      </c>
      <c r="F316" s="16" t="s">
        <v>541</v>
      </c>
      <c r="G316" s="16" t="s">
        <v>542</v>
      </c>
      <c r="H316" s="16" t="s">
        <v>39</v>
      </c>
      <c r="I316" s="20">
        <v>12</v>
      </c>
    </row>
    <row r="317" spans="1:9">
      <c r="A317" s="16" t="s">
        <v>559</v>
      </c>
      <c r="B317" s="17" t="s">
        <v>540</v>
      </c>
      <c r="C317" s="18">
        <v>45507</v>
      </c>
      <c r="D317" s="19">
        <v>0.875</v>
      </c>
      <c r="E317" s="19">
        <v>0.97916666666666696</v>
      </c>
      <c r="F317" s="16" t="s">
        <v>541</v>
      </c>
      <c r="G317" s="16" t="s">
        <v>542</v>
      </c>
      <c r="H317" s="16" t="s">
        <v>39</v>
      </c>
      <c r="I317" s="20">
        <v>12</v>
      </c>
    </row>
    <row r="318" spans="1:9">
      <c r="A318" s="16" t="s">
        <v>560</v>
      </c>
      <c r="B318" s="17" t="s">
        <v>545</v>
      </c>
      <c r="C318" s="18">
        <v>45508</v>
      </c>
      <c r="D318" s="19">
        <v>0.54166666666666696</v>
      </c>
      <c r="E318" s="19">
        <v>0.64583333333333304</v>
      </c>
      <c r="F318" s="16" t="s">
        <v>541</v>
      </c>
      <c r="G318" s="16" t="s">
        <v>542</v>
      </c>
      <c r="H318" s="16" t="s">
        <v>39</v>
      </c>
      <c r="I318" s="20">
        <v>12</v>
      </c>
    </row>
    <row r="319" spans="1:9">
      <c r="A319" s="16" t="s">
        <v>561</v>
      </c>
      <c r="B319" s="17" t="s">
        <v>545</v>
      </c>
      <c r="C319" s="18">
        <v>45508</v>
      </c>
      <c r="D319" s="19">
        <v>0.70833333333333304</v>
      </c>
      <c r="E319" s="19">
        <v>0.8125</v>
      </c>
      <c r="F319" s="16" t="s">
        <v>541</v>
      </c>
      <c r="G319" s="16" t="s">
        <v>542</v>
      </c>
      <c r="H319" s="16" t="s">
        <v>39</v>
      </c>
      <c r="I319" s="20">
        <v>12</v>
      </c>
    </row>
    <row r="320" spans="1:9">
      <c r="A320" s="16" t="s">
        <v>562</v>
      </c>
      <c r="B320" s="17" t="s">
        <v>545</v>
      </c>
      <c r="C320" s="18">
        <v>45508</v>
      </c>
      <c r="D320" s="19">
        <v>0.875</v>
      </c>
      <c r="E320" s="19">
        <v>0.97916666666666696</v>
      </c>
      <c r="F320" s="16" t="s">
        <v>541</v>
      </c>
      <c r="G320" s="16" t="s">
        <v>542</v>
      </c>
      <c r="H320" s="16" t="s">
        <v>39</v>
      </c>
      <c r="I320" s="20">
        <v>12</v>
      </c>
    </row>
    <row r="321" spans="1:9">
      <c r="A321" s="16" t="s">
        <v>563</v>
      </c>
      <c r="B321" s="17" t="s">
        <v>130</v>
      </c>
      <c r="C321" s="18">
        <v>45509</v>
      </c>
      <c r="D321" s="19">
        <v>0.375</v>
      </c>
      <c r="E321" s="19">
        <v>0.47916666666666702</v>
      </c>
      <c r="F321" s="16" t="s">
        <v>541</v>
      </c>
      <c r="G321" s="16" t="s">
        <v>542</v>
      </c>
      <c r="H321" s="16" t="s">
        <v>39</v>
      </c>
      <c r="I321" s="20">
        <v>12</v>
      </c>
    </row>
    <row r="322" spans="1:9">
      <c r="A322" s="16" t="s">
        <v>564</v>
      </c>
      <c r="B322" s="17" t="s">
        <v>130</v>
      </c>
      <c r="C322" s="18">
        <v>45509</v>
      </c>
      <c r="D322" s="19">
        <v>0.54166666666666696</v>
      </c>
      <c r="E322" s="19">
        <v>0.64583333333333304</v>
      </c>
      <c r="F322" s="16" t="s">
        <v>541</v>
      </c>
      <c r="G322" s="16" t="s">
        <v>542</v>
      </c>
      <c r="H322" s="16" t="s">
        <v>39</v>
      </c>
      <c r="I322" s="20">
        <v>12</v>
      </c>
    </row>
    <row r="323" spans="1:9">
      <c r="A323" s="16" t="s">
        <v>565</v>
      </c>
      <c r="B323" s="17" t="s">
        <v>130</v>
      </c>
      <c r="C323" s="18">
        <v>45509</v>
      </c>
      <c r="D323" s="19">
        <v>0.70833333333333304</v>
      </c>
      <c r="E323" s="19">
        <v>0.8125</v>
      </c>
      <c r="F323" s="16" t="s">
        <v>541</v>
      </c>
      <c r="G323" s="16" t="s">
        <v>542</v>
      </c>
      <c r="H323" s="16" t="s">
        <v>39</v>
      </c>
      <c r="I323" s="20">
        <v>12</v>
      </c>
    </row>
    <row r="324" spans="1:9">
      <c r="A324" s="16" t="s">
        <v>566</v>
      </c>
      <c r="B324" s="17" t="s">
        <v>135</v>
      </c>
      <c r="C324" s="18">
        <v>45510</v>
      </c>
      <c r="D324" s="19">
        <v>0.54166666666666696</v>
      </c>
      <c r="E324" s="19">
        <v>0.64583333333333304</v>
      </c>
      <c r="F324" s="16" t="s">
        <v>541</v>
      </c>
      <c r="G324" s="16" t="s">
        <v>542</v>
      </c>
      <c r="H324" s="16" t="s">
        <v>39</v>
      </c>
      <c r="I324" s="20">
        <v>20</v>
      </c>
    </row>
    <row r="325" spans="1:9">
      <c r="A325" s="16" t="s">
        <v>567</v>
      </c>
      <c r="B325" s="17" t="s">
        <v>145</v>
      </c>
      <c r="C325" s="18">
        <v>45514</v>
      </c>
      <c r="D325" s="19">
        <v>0.71875</v>
      </c>
      <c r="E325" s="19">
        <v>0.82291666666666696</v>
      </c>
      <c r="F325" s="16" t="s">
        <v>541</v>
      </c>
      <c r="G325" s="16" t="s">
        <v>542</v>
      </c>
      <c r="H325" s="16" t="s">
        <v>39</v>
      </c>
      <c r="I325" s="20">
        <v>20</v>
      </c>
    </row>
    <row r="326" spans="1:9" ht="25">
      <c r="A326" s="16" t="s">
        <v>568</v>
      </c>
      <c r="B326" s="17" t="s">
        <v>569</v>
      </c>
      <c r="C326" s="18">
        <v>45500</v>
      </c>
      <c r="D326" s="19">
        <v>0.58333333333333304</v>
      </c>
      <c r="E326" s="19">
        <v>0.66666666666666696</v>
      </c>
      <c r="F326" s="16" t="s">
        <v>571</v>
      </c>
      <c r="G326" s="16" t="s">
        <v>572</v>
      </c>
      <c r="H326" s="16" t="s">
        <v>39</v>
      </c>
      <c r="I326" s="20">
        <v>13</v>
      </c>
    </row>
    <row r="327" spans="1:9" ht="25">
      <c r="A327" s="16" t="s">
        <v>570</v>
      </c>
      <c r="B327" s="17" t="s">
        <v>569</v>
      </c>
      <c r="C327" s="18">
        <v>45500</v>
      </c>
      <c r="D327" s="19">
        <v>0.75</v>
      </c>
      <c r="E327" s="19">
        <v>0.83333333333333304</v>
      </c>
      <c r="F327" s="16" t="s">
        <v>571</v>
      </c>
      <c r="G327" s="16" t="s">
        <v>572</v>
      </c>
      <c r="H327" s="16" t="s">
        <v>39</v>
      </c>
      <c r="I327" s="20">
        <v>13</v>
      </c>
    </row>
    <row r="328" spans="1:9" ht="25">
      <c r="A328" s="16" t="s">
        <v>573</v>
      </c>
      <c r="B328" s="17" t="s">
        <v>574</v>
      </c>
      <c r="C328" s="18">
        <v>45501</v>
      </c>
      <c r="D328" s="19">
        <v>0.375</v>
      </c>
      <c r="E328" s="19">
        <v>0.54166666666666696</v>
      </c>
      <c r="F328" s="16" t="s">
        <v>571</v>
      </c>
      <c r="G328" s="16" t="s">
        <v>572</v>
      </c>
      <c r="H328" s="16" t="s">
        <v>39</v>
      </c>
      <c r="I328" s="20">
        <v>13</v>
      </c>
    </row>
    <row r="329" spans="1:9" ht="25">
      <c r="A329" s="16" t="s">
        <v>575</v>
      </c>
      <c r="B329" s="17" t="s">
        <v>576</v>
      </c>
      <c r="C329" s="18">
        <v>45501</v>
      </c>
      <c r="D329" s="19">
        <v>0.83333333333333304</v>
      </c>
      <c r="E329" s="19">
        <v>0.95833333333333304</v>
      </c>
      <c r="F329" s="16" t="s">
        <v>571</v>
      </c>
      <c r="G329" s="16" t="s">
        <v>572</v>
      </c>
      <c r="H329" s="16" t="s">
        <v>39</v>
      </c>
      <c r="I329" s="20">
        <v>13</v>
      </c>
    </row>
    <row r="330" spans="1:9" ht="25">
      <c r="A330" s="16" t="s">
        <v>577</v>
      </c>
      <c r="B330" s="17" t="s">
        <v>574</v>
      </c>
      <c r="C330" s="18">
        <v>45502</v>
      </c>
      <c r="D330" s="19">
        <v>0.375</v>
      </c>
      <c r="E330" s="19">
        <v>0.54166666666666696</v>
      </c>
      <c r="F330" s="16" t="s">
        <v>571</v>
      </c>
      <c r="G330" s="16" t="s">
        <v>572</v>
      </c>
      <c r="H330" s="16" t="s">
        <v>39</v>
      </c>
      <c r="I330" s="20">
        <v>11</v>
      </c>
    </row>
    <row r="331" spans="1:9" ht="25">
      <c r="A331" s="16" t="s">
        <v>578</v>
      </c>
      <c r="B331" s="17" t="s">
        <v>576</v>
      </c>
      <c r="C331" s="18">
        <v>45502</v>
      </c>
      <c r="D331" s="19">
        <v>0.625</v>
      </c>
      <c r="E331" s="19">
        <v>0.75</v>
      </c>
      <c r="F331" s="16" t="s">
        <v>571</v>
      </c>
      <c r="G331" s="16" t="s">
        <v>572</v>
      </c>
      <c r="H331" s="16" t="s">
        <v>39</v>
      </c>
      <c r="I331" s="20">
        <v>13</v>
      </c>
    </row>
    <row r="332" spans="1:9" ht="25">
      <c r="A332" s="16" t="s">
        <v>579</v>
      </c>
      <c r="B332" s="17" t="s">
        <v>574</v>
      </c>
      <c r="C332" s="18">
        <v>45503</v>
      </c>
      <c r="D332" s="19">
        <v>0.375</v>
      </c>
      <c r="E332" s="19">
        <v>0.54166666666666696</v>
      </c>
      <c r="F332" s="16" t="s">
        <v>571</v>
      </c>
      <c r="G332" s="16" t="s">
        <v>572</v>
      </c>
      <c r="H332" s="16" t="s">
        <v>39</v>
      </c>
      <c r="I332" s="20">
        <v>9</v>
      </c>
    </row>
    <row r="333" spans="1:9" ht="25">
      <c r="A333" s="16" t="s">
        <v>580</v>
      </c>
      <c r="B333" s="17" t="s">
        <v>576</v>
      </c>
      <c r="C333" s="18">
        <v>45503</v>
      </c>
      <c r="D333" s="19">
        <v>0.625</v>
      </c>
      <c r="E333" s="19">
        <v>0.75</v>
      </c>
      <c r="F333" s="16" t="s">
        <v>571</v>
      </c>
      <c r="G333" s="16" t="s">
        <v>572</v>
      </c>
      <c r="H333" s="16" t="s">
        <v>39</v>
      </c>
      <c r="I333" s="20">
        <v>9</v>
      </c>
    </row>
    <row r="334" spans="1:9" ht="25">
      <c r="A334" s="16" t="s">
        <v>581</v>
      </c>
      <c r="B334" s="17" t="s">
        <v>574</v>
      </c>
      <c r="C334" s="18">
        <v>45504</v>
      </c>
      <c r="D334" s="19">
        <v>0.375</v>
      </c>
      <c r="E334" s="19">
        <v>0.54166666666666696</v>
      </c>
      <c r="F334" s="16" t="s">
        <v>571</v>
      </c>
      <c r="G334" s="16" t="s">
        <v>572</v>
      </c>
      <c r="H334" s="16" t="s">
        <v>39</v>
      </c>
      <c r="I334" s="20">
        <v>13</v>
      </c>
    </row>
    <row r="335" spans="1:9" ht="25">
      <c r="A335" s="16" t="s">
        <v>582</v>
      </c>
      <c r="B335" s="17" t="s">
        <v>576</v>
      </c>
      <c r="C335" s="18">
        <v>45504</v>
      </c>
      <c r="D335" s="19">
        <v>0.625</v>
      </c>
      <c r="E335" s="19">
        <v>0.75</v>
      </c>
      <c r="F335" s="16" t="s">
        <v>571</v>
      </c>
      <c r="G335" s="16" t="s">
        <v>572</v>
      </c>
      <c r="H335" s="16" t="s">
        <v>39</v>
      </c>
      <c r="I335" s="20">
        <v>13</v>
      </c>
    </row>
    <row r="336" spans="1:9" ht="25">
      <c r="A336" s="16" t="s">
        <v>583</v>
      </c>
      <c r="B336" s="17" t="s">
        <v>576</v>
      </c>
      <c r="C336" s="18">
        <v>45504</v>
      </c>
      <c r="D336" s="19">
        <v>0.83333333333333304</v>
      </c>
      <c r="E336" s="19">
        <v>0.95833333333333304</v>
      </c>
      <c r="F336" s="16" t="s">
        <v>571</v>
      </c>
      <c r="G336" s="16" t="s">
        <v>572</v>
      </c>
      <c r="H336" s="16" t="s">
        <v>39</v>
      </c>
      <c r="I336" s="20">
        <v>12</v>
      </c>
    </row>
    <row r="337" spans="1:9" ht="25">
      <c r="A337" s="16" t="s">
        <v>584</v>
      </c>
      <c r="B337" s="17" t="s">
        <v>574</v>
      </c>
      <c r="C337" s="18">
        <v>45505</v>
      </c>
      <c r="D337" s="19">
        <v>0.375</v>
      </c>
      <c r="E337" s="19">
        <v>0.54166666666666696</v>
      </c>
      <c r="F337" s="16" t="s">
        <v>571</v>
      </c>
      <c r="G337" s="16" t="s">
        <v>572</v>
      </c>
      <c r="H337" s="16" t="s">
        <v>39</v>
      </c>
      <c r="I337" s="20">
        <v>12</v>
      </c>
    </row>
    <row r="338" spans="1:9" ht="25">
      <c r="A338" s="16" t="s">
        <v>585</v>
      </c>
      <c r="B338" s="17" t="s">
        <v>576</v>
      </c>
      <c r="C338" s="18">
        <v>45505</v>
      </c>
      <c r="D338" s="19">
        <v>0.625</v>
      </c>
      <c r="E338" s="19">
        <v>0.75</v>
      </c>
      <c r="F338" s="16" t="s">
        <v>571</v>
      </c>
      <c r="G338" s="16" t="s">
        <v>572</v>
      </c>
      <c r="H338" s="16" t="s">
        <v>39</v>
      </c>
      <c r="I338" s="20">
        <v>12</v>
      </c>
    </row>
    <row r="339" spans="1:9" ht="25">
      <c r="A339" s="16" t="s">
        <v>586</v>
      </c>
      <c r="B339" s="17" t="s">
        <v>576</v>
      </c>
      <c r="C339" s="18">
        <v>45505</v>
      </c>
      <c r="D339" s="19">
        <v>0.83333333333333304</v>
      </c>
      <c r="E339" s="19">
        <v>0.95833333333333304</v>
      </c>
      <c r="F339" s="16" t="s">
        <v>571</v>
      </c>
      <c r="G339" s="16" t="s">
        <v>572</v>
      </c>
      <c r="H339" s="16" t="s">
        <v>39</v>
      </c>
      <c r="I339" s="20">
        <v>12</v>
      </c>
    </row>
    <row r="340" spans="1:9" ht="25">
      <c r="A340" s="16" t="s">
        <v>587</v>
      </c>
      <c r="B340" s="17" t="s">
        <v>576</v>
      </c>
      <c r="C340" s="18">
        <v>45506</v>
      </c>
      <c r="D340" s="19">
        <v>0.375</v>
      </c>
      <c r="E340" s="19">
        <v>0.54166666666666696</v>
      </c>
      <c r="F340" s="16" t="s">
        <v>571</v>
      </c>
      <c r="G340" s="16" t="s">
        <v>572</v>
      </c>
      <c r="H340" s="16" t="s">
        <v>39</v>
      </c>
      <c r="I340" s="20">
        <v>12</v>
      </c>
    </row>
    <row r="341" spans="1:9" ht="25">
      <c r="A341" s="16" t="s">
        <v>588</v>
      </c>
      <c r="B341" s="17" t="s">
        <v>576</v>
      </c>
      <c r="C341" s="18">
        <v>45506</v>
      </c>
      <c r="D341" s="19">
        <v>0.83333333333333304</v>
      </c>
      <c r="E341" s="19">
        <v>0.95833333333333304</v>
      </c>
      <c r="F341" s="16" t="s">
        <v>571</v>
      </c>
      <c r="G341" s="16" t="s">
        <v>572</v>
      </c>
      <c r="H341" s="16" t="s">
        <v>39</v>
      </c>
      <c r="I341" s="20">
        <v>12</v>
      </c>
    </row>
    <row r="342" spans="1:9" ht="25">
      <c r="A342" s="16" t="s">
        <v>589</v>
      </c>
      <c r="B342" s="17" t="s">
        <v>574</v>
      </c>
      <c r="C342" s="18">
        <v>45507</v>
      </c>
      <c r="D342" s="19">
        <v>0.375</v>
      </c>
      <c r="E342" s="19">
        <v>0.54166666666666696</v>
      </c>
      <c r="F342" s="16" t="s">
        <v>571</v>
      </c>
      <c r="G342" s="16" t="s">
        <v>572</v>
      </c>
      <c r="H342" s="16" t="s">
        <v>39</v>
      </c>
      <c r="I342" s="20">
        <v>12</v>
      </c>
    </row>
    <row r="343" spans="1:9" ht="25">
      <c r="A343" s="16" t="s">
        <v>590</v>
      </c>
      <c r="B343" s="17" t="s">
        <v>591</v>
      </c>
      <c r="C343" s="18">
        <v>45507</v>
      </c>
      <c r="D343" s="19">
        <v>0.66666666666666696</v>
      </c>
      <c r="E343" s="19">
        <v>0.79166666666666696</v>
      </c>
      <c r="F343" s="16" t="s">
        <v>571</v>
      </c>
      <c r="G343" s="16" t="s">
        <v>572</v>
      </c>
      <c r="H343" s="16" t="s">
        <v>39</v>
      </c>
      <c r="I343" s="20">
        <v>12</v>
      </c>
    </row>
    <row r="344" spans="1:9" ht="25">
      <c r="A344" s="16" t="s">
        <v>592</v>
      </c>
      <c r="B344" s="17" t="s">
        <v>593</v>
      </c>
      <c r="C344" s="18">
        <v>45507</v>
      </c>
      <c r="D344" s="19">
        <v>0.875</v>
      </c>
      <c r="E344" s="19">
        <v>0</v>
      </c>
      <c r="F344" s="16" t="s">
        <v>571</v>
      </c>
      <c r="G344" s="16" t="s">
        <v>572</v>
      </c>
      <c r="H344" s="16" t="s">
        <v>39</v>
      </c>
      <c r="I344" s="20">
        <v>12</v>
      </c>
    </row>
    <row r="345" spans="1:9" ht="25">
      <c r="A345" s="16" t="s">
        <v>594</v>
      </c>
      <c r="B345" s="17" t="s">
        <v>595</v>
      </c>
      <c r="C345" s="18">
        <v>45509</v>
      </c>
      <c r="D345" s="19">
        <v>0.875</v>
      </c>
      <c r="E345" s="19">
        <v>0.95833333333333304</v>
      </c>
      <c r="F345" s="16" t="s">
        <v>571</v>
      </c>
      <c r="G345" s="16" t="s">
        <v>572</v>
      </c>
      <c r="H345" s="16" t="s">
        <v>39</v>
      </c>
      <c r="I345" s="20">
        <v>11</v>
      </c>
    </row>
    <row r="346" spans="1:9" ht="25">
      <c r="A346" s="16" t="s">
        <v>596</v>
      </c>
      <c r="B346" s="17" t="s">
        <v>597</v>
      </c>
      <c r="C346" s="18">
        <v>45511</v>
      </c>
      <c r="D346" s="19">
        <v>0.70833333333333304</v>
      </c>
      <c r="E346" s="19">
        <v>0.79166666666666696</v>
      </c>
      <c r="F346" s="16" t="s">
        <v>571</v>
      </c>
      <c r="G346" s="16" t="s">
        <v>572</v>
      </c>
      <c r="H346" s="16" t="s">
        <v>39</v>
      </c>
      <c r="I346" s="20">
        <v>20</v>
      </c>
    </row>
    <row r="347" spans="1:9" ht="25">
      <c r="A347" s="16" t="s">
        <v>598</v>
      </c>
      <c r="B347" s="17" t="s">
        <v>597</v>
      </c>
      <c r="C347" s="18">
        <v>45511</v>
      </c>
      <c r="D347" s="19">
        <v>0.875</v>
      </c>
      <c r="E347" s="19">
        <v>0.95833333333333304</v>
      </c>
      <c r="F347" s="16" t="s">
        <v>571</v>
      </c>
      <c r="G347" s="16" t="s">
        <v>572</v>
      </c>
      <c r="H347" s="16" t="s">
        <v>39</v>
      </c>
      <c r="I347" s="20">
        <v>16</v>
      </c>
    </row>
    <row r="348" spans="1:9" ht="25">
      <c r="A348" s="16" t="s">
        <v>599</v>
      </c>
      <c r="B348" s="17" t="s">
        <v>600</v>
      </c>
      <c r="C348" s="18">
        <v>45512</v>
      </c>
      <c r="D348" s="19">
        <v>0.70833333333333304</v>
      </c>
      <c r="E348" s="19">
        <v>0.79166666666666696</v>
      </c>
      <c r="F348" s="16" t="s">
        <v>571</v>
      </c>
      <c r="G348" s="16" t="s">
        <v>572</v>
      </c>
      <c r="H348" s="16" t="s">
        <v>39</v>
      </c>
      <c r="I348" s="20">
        <v>16</v>
      </c>
    </row>
    <row r="349" spans="1:9" ht="25">
      <c r="A349" s="16" t="s">
        <v>601</v>
      </c>
      <c r="B349" s="17" t="s">
        <v>600</v>
      </c>
      <c r="C349" s="18">
        <v>45512</v>
      </c>
      <c r="D349" s="19">
        <v>0.875</v>
      </c>
      <c r="E349" s="19">
        <v>0.95833333333333304</v>
      </c>
      <c r="F349" s="16" t="s">
        <v>571</v>
      </c>
      <c r="G349" s="16" t="s">
        <v>572</v>
      </c>
      <c r="H349" s="16" t="s">
        <v>39</v>
      </c>
      <c r="I349" s="20">
        <v>16</v>
      </c>
    </row>
    <row r="350" spans="1:9">
      <c r="A350" s="16" t="s">
        <v>602</v>
      </c>
      <c r="B350" s="17" t="s">
        <v>603</v>
      </c>
      <c r="C350" s="18">
        <v>45513</v>
      </c>
      <c r="D350" s="19">
        <v>0.875</v>
      </c>
      <c r="E350" s="19">
        <v>0</v>
      </c>
      <c r="F350" s="16" t="s">
        <v>571</v>
      </c>
      <c r="G350" s="16" t="s">
        <v>572</v>
      </c>
      <c r="H350" s="16" t="s">
        <v>39</v>
      </c>
      <c r="I350" s="20">
        <v>12</v>
      </c>
    </row>
    <row r="351" spans="1:9">
      <c r="A351" s="16" t="s">
        <v>604</v>
      </c>
      <c r="B351" s="17" t="s">
        <v>605</v>
      </c>
      <c r="C351" s="18">
        <v>45514</v>
      </c>
      <c r="D351" s="19">
        <v>0.875</v>
      </c>
      <c r="E351" s="19">
        <v>0</v>
      </c>
      <c r="F351" s="16" t="s">
        <v>571</v>
      </c>
      <c r="G351" s="16" t="s">
        <v>572</v>
      </c>
      <c r="H351" s="16" t="s">
        <v>39</v>
      </c>
      <c r="I351" s="20">
        <v>18</v>
      </c>
    </row>
    <row r="352" spans="1:9" ht="25">
      <c r="A352" s="16" t="s">
        <v>606</v>
      </c>
      <c r="B352" s="17" t="s">
        <v>607</v>
      </c>
      <c r="C352" s="18">
        <v>45512</v>
      </c>
      <c r="D352" s="19">
        <v>0.54166666666666696</v>
      </c>
      <c r="E352" s="19">
        <v>0.66666666666666696</v>
      </c>
      <c r="F352" s="16" t="s">
        <v>608</v>
      </c>
      <c r="G352" s="16" t="s">
        <v>391</v>
      </c>
      <c r="H352" s="16" t="s">
        <v>39</v>
      </c>
      <c r="I352" s="20">
        <v>18</v>
      </c>
    </row>
    <row r="353" spans="1:9" ht="37.5">
      <c r="A353" s="16" t="s">
        <v>609</v>
      </c>
      <c r="B353" s="17" t="s">
        <v>610</v>
      </c>
      <c r="C353" s="18">
        <v>45514</v>
      </c>
      <c r="D353" s="19">
        <v>0.58333333333333304</v>
      </c>
      <c r="E353" s="19">
        <v>0.875</v>
      </c>
      <c r="F353" s="16" t="s">
        <v>608</v>
      </c>
      <c r="G353" s="16" t="s">
        <v>391</v>
      </c>
      <c r="H353" s="16" t="s">
        <v>39</v>
      </c>
      <c r="I353" s="20">
        <v>30</v>
      </c>
    </row>
    <row r="354" spans="1:9">
      <c r="A354" s="16" t="s">
        <v>611</v>
      </c>
      <c r="B354" s="17" t="s">
        <v>164</v>
      </c>
      <c r="C354" s="18">
        <v>45515</v>
      </c>
      <c r="D354" s="19">
        <v>0.58333333333333304</v>
      </c>
      <c r="E354" s="19">
        <v>0.65972222222222199</v>
      </c>
      <c r="F354" s="16" t="s">
        <v>608</v>
      </c>
      <c r="G354" s="16" t="s">
        <v>391</v>
      </c>
      <c r="H354" s="16" t="s">
        <v>39</v>
      </c>
      <c r="I354" s="20">
        <v>30</v>
      </c>
    </row>
    <row r="355" spans="1:9">
      <c r="I355" s="21">
        <f>SUM(I2:I354)</f>
        <v>10500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3"/>
  <sheetViews>
    <sheetView tabSelected="1" topLeftCell="B22" workbookViewId="0">
      <selection activeCell="K7" sqref="K7"/>
    </sheetView>
  </sheetViews>
  <sheetFormatPr baseColWidth="10" defaultRowHeight="14.5"/>
  <cols>
    <col min="1" max="1" width="13.81640625" customWidth="1"/>
    <col min="2" max="2" width="22.7265625" customWidth="1"/>
    <col min="3" max="3" width="29.453125" style="24" customWidth="1"/>
    <col min="4" max="4" width="14.7265625" style="27" customWidth="1"/>
    <col min="5" max="5" width="14.54296875" style="27" customWidth="1"/>
    <col min="6" max="6" width="25.26953125" customWidth="1"/>
    <col min="7" max="7" width="22.453125" customWidth="1"/>
    <col min="8" max="8" width="16.7265625" style="28" customWidth="1"/>
    <col min="9" max="9" width="17.81640625" customWidth="1"/>
  </cols>
  <sheetData>
    <row r="1" spans="1:10" ht="31">
      <c r="A1" s="7" t="s">
        <v>8</v>
      </c>
      <c r="B1" s="7" t="s">
        <v>9</v>
      </c>
      <c r="C1" s="22" t="s">
        <v>10</v>
      </c>
      <c r="D1" s="25" t="s">
        <v>11</v>
      </c>
      <c r="E1" s="25" t="s">
        <v>12</v>
      </c>
      <c r="F1" s="7" t="s">
        <v>13</v>
      </c>
      <c r="G1" s="7" t="s">
        <v>14</v>
      </c>
      <c r="H1" s="7" t="s">
        <v>15</v>
      </c>
      <c r="I1" s="7" t="s">
        <v>2</v>
      </c>
    </row>
    <row r="2" spans="1:10">
      <c r="A2" s="16" t="s">
        <v>744</v>
      </c>
      <c r="B2" s="16" t="s">
        <v>750</v>
      </c>
      <c r="C2" s="23">
        <v>45534</v>
      </c>
      <c r="D2" s="26">
        <v>0.375</v>
      </c>
      <c r="E2" s="26">
        <v>0.51736111111111105</v>
      </c>
      <c r="F2" s="16" t="s">
        <v>751</v>
      </c>
      <c r="G2" s="16" t="s">
        <v>522</v>
      </c>
      <c r="H2" s="17" t="s">
        <v>189</v>
      </c>
      <c r="I2" s="16">
        <v>12</v>
      </c>
      <c r="J2" s="34">
        <f>SUM(I2:I13)</f>
        <v>168</v>
      </c>
    </row>
    <row r="3" spans="1:10">
      <c r="A3" s="16" t="s">
        <v>744</v>
      </c>
      <c r="B3" s="16" t="s">
        <v>750</v>
      </c>
      <c r="C3" s="23">
        <v>45534</v>
      </c>
      <c r="D3" s="26">
        <v>0.375</v>
      </c>
      <c r="E3" s="26">
        <v>0.51736111111111105</v>
      </c>
      <c r="F3" s="16" t="s">
        <v>751</v>
      </c>
      <c r="G3" s="16" t="s">
        <v>522</v>
      </c>
      <c r="H3" s="17" t="s">
        <v>317</v>
      </c>
      <c r="I3" s="16">
        <v>24</v>
      </c>
      <c r="J3" s="34"/>
    </row>
    <row r="4" spans="1:10">
      <c r="A4" s="16" t="s">
        <v>745</v>
      </c>
      <c r="B4" s="16" t="s">
        <v>752</v>
      </c>
      <c r="C4" s="23">
        <v>45534</v>
      </c>
      <c r="D4" s="26">
        <v>0.64583333333333304</v>
      </c>
      <c r="E4" s="26">
        <v>0.83680555555555602</v>
      </c>
      <c r="F4" s="16" t="s">
        <v>751</v>
      </c>
      <c r="G4" s="16" t="s">
        <v>522</v>
      </c>
      <c r="H4" s="17" t="s">
        <v>189</v>
      </c>
      <c r="I4" s="16">
        <v>12</v>
      </c>
      <c r="J4" s="34"/>
    </row>
    <row r="5" spans="1:10">
      <c r="A5" s="16" t="s">
        <v>745</v>
      </c>
      <c r="B5" s="16" t="s">
        <v>752</v>
      </c>
      <c r="C5" s="23">
        <v>45534</v>
      </c>
      <c r="D5" s="26">
        <v>0.64583333333333304</v>
      </c>
      <c r="E5" s="26">
        <v>0.83680555555555602</v>
      </c>
      <c r="F5" s="16" t="s">
        <v>751</v>
      </c>
      <c r="G5" s="16" t="s">
        <v>522</v>
      </c>
      <c r="H5" s="17" t="s">
        <v>317</v>
      </c>
      <c r="I5" s="16">
        <v>24</v>
      </c>
      <c r="J5" s="34"/>
    </row>
    <row r="6" spans="1:10">
      <c r="A6" s="16" t="s">
        <v>746</v>
      </c>
      <c r="B6" s="16" t="s">
        <v>753</v>
      </c>
      <c r="C6" s="23">
        <v>45535</v>
      </c>
      <c r="D6" s="26">
        <v>0.375</v>
      </c>
      <c r="E6" s="26">
        <v>0.55555555555555602</v>
      </c>
      <c r="F6" s="16" t="s">
        <v>751</v>
      </c>
      <c r="G6" s="16" t="s">
        <v>522</v>
      </c>
      <c r="H6" s="17" t="s">
        <v>189</v>
      </c>
      <c r="I6" s="16">
        <v>12</v>
      </c>
      <c r="J6" s="34"/>
    </row>
    <row r="7" spans="1:10">
      <c r="A7" s="16" t="s">
        <v>746</v>
      </c>
      <c r="B7" s="16" t="s">
        <v>753</v>
      </c>
      <c r="C7" s="23">
        <v>45535</v>
      </c>
      <c r="D7" s="26">
        <v>0.375</v>
      </c>
      <c r="E7" s="26">
        <v>0.55555555555555602</v>
      </c>
      <c r="F7" s="16" t="s">
        <v>751</v>
      </c>
      <c r="G7" s="16" t="s">
        <v>522</v>
      </c>
      <c r="H7" s="17" t="s">
        <v>317</v>
      </c>
      <c r="I7" s="16">
        <v>12</v>
      </c>
      <c r="J7" s="34"/>
    </row>
    <row r="8" spans="1:10">
      <c r="A8" s="16" t="s">
        <v>747</v>
      </c>
      <c r="B8" s="16" t="s">
        <v>753</v>
      </c>
      <c r="C8" s="23">
        <v>45535</v>
      </c>
      <c r="D8" s="26">
        <v>0.64583333333333304</v>
      </c>
      <c r="E8" s="26">
        <v>0.86111111111111105</v>
      </c>
      <c r="F8" s="16" t="s">
        <v>751</v>
      </c>
      <c r="G8" s="16" t="s">
        <v>522</v>
      </c>
      <c r="H8" s="17" t="s">
        <v>189</v>
      </c>
      <c r="I8" s="16">
        <v>12</v>
      </c>
      <c r="J8" s="34"/>
    </row>
    <row r="9" spans="1:10">
      <c r="A9" s="16" t="s">
        <v>747</v>
      </c>
      <c r="B9" s="16" t="s">
        <v>753</v>
      </c>
      <c r="C9" s="23">
        <v>45535</v>
      </c>
      <c r="D9" s="26">
        <v>0.64583333333333304</v>
      </c>
      <c r="E9" s="26">
        <v>0.86111111111111105</v>
      </c>
      <c r="F9" s="16" t="s">
        <v>751</v>
      </c>
      <c r="G9" s="16" t="s">
        <v>522</v>
      </c>
      <c r="H9" s="17" t="s">
        <v>317</v>
      </c>
      <c r="I9" s="16">
        <v>12</v>
      </c>
      <c r="J9" s="34"/>
    </row>
    <row r="10" spans="1:10">
      <c r="A10" s="16" t="s">
        <v>748</v>
      </c>
      <c r="B10" s="16" t="s">
        <v>754</v>
      </c>
      <c r="C10" s="23">
        <v>45536</v>
      </c>
      <c r="D10" s="26">
        <v>0.375</v>
      </c>
      <c r="E10" s="26">
        <v>0.55555555555555602</v>
      </c>
      <c r="F10" s="16" t="s">
        <v>751</v>
      </c>
      <c r="G10" s="16" t="s">
        <v>522</v>
      </c>
      <c r="H10" s="17" t="s">
        <v>189</v>
      </c>
      <c r="I10" s="16">
        <v>12</v>
      </c>
      <c r="J10" s="34"/>
    </row>
    <row r="11" spans="1:10">
      <c r="A11" s="16" t="s">
        <v>748</v>
      </c>
      <c r="B11" s="16" t="s">
        <v>754</v>
      </c>
      <c r="C11" s="23">
        <v>45536</v>
      </c>
      <c r="D11" s="26">
        <v>0.375</v>
      </c>
      <c r="E11" s="26">
        <v>0.55555555555555602</v>
      </c>
      <c r="F11" s="16" t="s">
        <v>751</v>
      </c>
      <c r="G11" s="16" t="s">
        <v>522</v>
      </c>
      <c r="H11" s="17" t="s">
        <v>317</v>
      </c>
      <c r="I11" s="16">
        <v>12</v>
      </c>
      <c r="J11" s="34"/>
    </row>
    <row r="12" spans="1:10">
      <c r="A12" s="16" t="s">
        <v>749</v>
      </c>
      <c r="B12" s="16" t="s">
        <v>754</v>
      </c>
      <c r="C12" s="23">
        <v>45536</v>
      </c>
      <c r="D12" s="26">
        <v>0.64583333333333304</v>
      </c>
      <c r="E12" s="26">
        <v>0.86111111111111105</v>
      </c>
      <c r="F12" s="16" t="s">
        <v>751</v>
      </c>
      <c r="G12" s="16" t="s">
        <v>522</v>
      </c>
      <c r="H12" s="17" t="s">
        <v>189</v>
      </c>
      <c r="I12" s="16">
        <v>12</v>
      </c>
      <c r="J12" s="34"/>
    </row>
    <row r="13" spans="1:10">
      <c r="A13" s="16" t="s">
        <v>749</v>
      </c>
      <c r="B13" s="16" t="s">
        <v>754</v>
      </c>
      <c r="C13" s="23">
        <v>45536</v>
      </c>
      <c r="D13" s="26">
        <v>0.64583333333333304</v>
      </c>
      <c r="E13" s="26">
        <v>0.86111111111111105</v>
      </c>
      <c r="F13" s="16" t="s">
        <v>751</v>
      </c>
      <c r="G13" s="16" t="s">
        <v>522</v>
      </c>
      <c r="H13" s="17" t="s">
        <v>317</v>
      </c>
      <c r="I13" s="16">
        <v>12</v>
      </c>
      <c r="J13" s="34"/>
    </row>
    <row r="14" spans="1:10">
      <c r="A14" s="16" t="s">
        <v>667</v>
      </c>
      <c r="B14" s="16" t="s">
        <v>668</v>
      </c>
      <c r="C14" s="23">
        <v>45534</v>
      </c>
      <c r="D14" s="26">
        <v>0.41666666666666702</v>
      </c>
      <c r="E14" s="26">
        <v>0.5625</v>
      </c>
      <c r="F14" s="16" t="s">
        <v>669</v>
      </c>
      <c r="G14" s="16" t="s">
        <v>38</v>
      </c>
      <c r="H14" s="17" t="s">
        <v>317</v>
      </c>
      <c r="I14" s="16">
        <v>84</v>
      </c>
      <c r="J14" s="34">
        <f>SUM(I14:I33)</f>
        <v>1370</v>
      </c>
    </row>
    <row r="15" spans="1:10">
      <c r="A15" s="16" t="s">
        <v>667</v>
      </c>
      <c r="B15" s="16" t="s">
        <v>668</v>
      </c>
      <c r="C15" s="23">
        <v>45534</v>
      </c>
      <c r="D15" s="26">
        <v>0.41666666666666702</v>
      </c>
      <c r="E15" s="26">
        <v>0.5625</v>
      </c>
      <c r="F15" s="16" t="s">
        <v>669</v>
      </c>
      <c r="G15" s="16" t="s">
        <v>38</v>
      </c>
      <c r="H15" s="17" t="s">
        <v>28</v>
      </c>
      <c r="I15" s="16">
        <v>312</v>
      </c>
      <c r="J15" s="34"/>
    </row>
    <row r="16" spans="1:10" ht="29">
      <c r="A16" s="16" t="s">
        <v>667</v>
      </c>
      <c r="B16" s="16" t="s">
        <v>668</v>
      </c>
      <c r="C16" s="23">
        <v>45534</v>
      </c>
      <c r="D16" s="26">
        <v>0.41666666666666702</v>
      </c>
      <c r="E16" s="26">
        <v>0.5625</v>
      </c>
      <c r="F16" s="16" t="s">
        <v>669</v>
      </c>
      <c r="G16" s="16" t="s">
        <v>38</v>
      </c>
      <c r="H16" s="17" t="s">
        <v>788</v>
      </c>
      <c r="I16" s="16">
        <v>2</v>
      </c>
      <c r="J16" s="34"/>
    </row>
    <row r="17" spans="1:10" ht="29">
      <c r="A17" s="16" t="s">
        <v>667</v>
      </c>
      <c r="B17" s="16" t="s">
        <v>668</v>
      </c>
      <c r="C17" s="23">
        <v>45534</v>
      </c>
      <c r="D17" s="26">
        <v>0.41666666666666702</v>
      </c>
      <c r="E17" s="26">
        <v>0.5625</v>
      </c>
      <c r="F17" s="16" t="s">
        <v>669</v>
      </c>
      <c r="G17" s="16" t="s">
        <v>38</v>
      </c>
      <c r="H17" s="17" t="s">
        <v>789</v>
      </c>
      <c r="I17" s="16">
        <v>2</v>
      </c>
      <c r="J17" s="34"/>
    </row>
    <row r="18" spans="1:10">
      <c r="A18" s="16" t="s">
        <v>670</v>
      </c>
      <c r="B18" s="16" t="s">
        <v>671</v>
      </c>
      <c r="C18" s="23">
        <v>45534</v>
      </c>
      <c r="D18" s="26">
        <v>0.79166666666666696</v>
      </c>
      <c r="E18" s="26">
        <v>0.91666666666666696</v>
      </c>
      <c r="F18" s="16" t="s">
        <v>669</v>
      </c>
      <c r="G18" s="16" t="s">
        <v>38</v>
      </c>
      <c r="H18" s="17" t="s">
        <v>28</v>
      </c>
      <c r="I18" s="16">
        <v>60</v>
      </c>
      <c r="J18" s="34"/>
    </row>
    <row r="19" spans="1:10">
      <c r="A19" s="16" t="s">
        <v>672</v>
      </c>
      <c r="B19" s="16" t="s">
        <v>671</v>
      </c>
      <c r="C19" s="23">
        <v>45535</v>
      </c>
      <c r="D19" s="26">
        <v>0.41666666666666702</v>
      </c>
      <c r="E19" s="26">
        <v>0.5625</v>
      </c>
      <c r="F19" s="16" t="s">
        <v>669</v>
      </c>
      <c r="G19" s="16" t="s">
        <v>38</v>
      </c>
      <c r="H19" s="17" t="s">
        <v>317</v>
      </c>
      <c r="I19" s="16">
        <v>84</v>
      </c>
      <c r="J19" s="34"/>
    </row>
    <row r="20" spans="1:10">
      <c r="A20" s="16" t="s">
        <v>672</v>
      </c>
      <c r="B20" s="16" t="s">
        <v>671</v>
      </c>
      <c r="C20" s="23">
        <v>45535</v>
      </c>
      <c r="D20" s="26">
        <v>0.41666666666666702</v>
      </c>
      <c r="E20" s="26">
        <v>0.5625</v>
      </c>
      <c r="F20" s="16" t="s">
        <v>669</v>
      </c>
      <c r="G20" s="16" t="s">
        <v>38</v>
      </c>
      <c r="H20" s="17" t="s">
        <v>28</v>
      </c>
      <c r="I20" s="16">
        <v>156</v>
      </c>
      <c r="J20" s="34"/>
    </row>
    <row r="21" spans="1:10" ht="29">
      <c r="A21" s="16" t="s">
        <v>672</v>
      </c>
      <c r="B21" s="16" t="s">
        <v>671</v>
      </c>
      <c r="C21" s="23">
        <v>45535</v>
      </c>
      <c r="D21" s="26">
        <v>0.41666666666666702</v>
      </c>
      <c r="E21" s="26">
        <v>0.5625</v>
      </c>
      <c r="F21" s="16" t="s">
        <v>669</v>
      </c>
      <c r="G21" s="16" t="s">
        <v>38</v>
      </c>
      <c r="H21" s="17" t="s">
        <v>788</v>
      </c>
      <c r="I21" s="16">
        <v>2</v>
      </c>
      <c r="J21" s="34"/>
    </row>
    <row r="22" spans="1:10" ht="29">
      <c r="A22" s="16" t="s">
        <v>672</v>
      </c>
      <c r="B22" s="16" t="s">
        <v>671</v>
      </c>
      <c r="C22" s="23">
        <v>45535</v>
      </c>
      <c r="D22" s="26">
        <v>0.41666666666666702</v>
      </c>
      <c r="E22" s="26">
        <v>0.5625</v>
      </c>
      <c r="F22" s="16" t="s">
        <v>669</v>
      </c>
      <c r="G22" s="16" t="s">
        <v>38</v>
      </c>
      <c r="H22" s="17" t="s">
        <v>789</v>
      </c>
      <c r="I22" s="16">
        <v>2</v>
      </c>
      <c r="J22" s="34"/>
    </row>
    <row r="23" spans="1:10">
      <c r="A23" s="16" t="s">
        <v>673</v>
      </c>
      <c r="B23" s="16" t="s">
        <v>671</v>
      </c>
      <c r="C23" s="23">
        <v>45535</v>
      </c>
      <c r="D23" s="26">
        <v>0.79166666666666696</v>
      </c>
      <c r="E23" s="26">
        <v>0.91666666666666696</v>
      </c>
      <c r="F23" s="16" t="s">
        <v>669</v>
      </c>
      <c r="G23" s="16" t="s">
        <v>38</v>
      </c>
      <c r="H23" s="17" t="s">
        <v>28</v>
      </c>
      <c r="I23" s="16">
        <v>60</v>
      </c>
      <c r="J23" s="34"/>
    </row>
    <row r="24" spans="1:10">
      <c r="A24" s="16" t="s">
        <v>674</v>
      </c>
      <c r="B24" s="16" t="s">
        <v>668</v>
      </c>
      <c r="C24" s="23">
        <v>45536</v>
      </c>
      <c r="D24" s="26">
        <v>0.41666666666666702</v>
      </c>
      <c r="E24" s="26">
        <v>0.5625</v>
      </c>
      <c r="F24" s="16" t="s">
        <v>669</v>
      </c>
      <c r="G24" s="16" t="s">
        <v>38</v>
      </c>
      <c r="H24" s="17" t="s">
        <v>317</v>
      </c>
      <c r="I24" s="16">
        <v>84</v>
      </c>
      <c r="J24" s="34"/>
    </row>
    <row r="25" spans="1:10">
      <c r="A25" s="16" t="s">
        <v>674</v>
      </c>
      <c r="B25" s="16" t="s">
        <v>668</v>
      </c>
      <c r="C25" s="23">
        <v>45536</v>
      </c>
      <c r="D25" s="26">
        <v>0.41666666666666702</v>
      </c>
      <c r="E25" s="26">
        <v>0.5625</v>
      </c>
      <c r="F25" s="16" t="s">
        <v>669</v>
      </c>
      <c r="G25" s="16" t="s">
        <v>38</v>
      </c>
      <c r="H25" s="17" t="s">
        <v>28</v>
      </c>
      <c r="I25" s="16">
        <v>156</v>
      </c>
      <c r="J25" s="34"/>
    </row>
    <row r="26" spans="1:10" ht="29">
      <c r="A26" s="16" t="s">
        <v>674</v>
      </c>
      <c r="B26" s="16" t="s">
        <v>668</v>
      </c>
      <c r="C26" s="23">
        <v>45536</v>
      </c>
      <c r="D26" s="26">
        <v>0.41666666666666702</v>
      </c>
      <c r="E26" s="26">
        <v>0.5625</v>
      </c>
      <c r="F26" s="16" t="s">
        <v>669</v>
      </c>
      <c r="G26" s="16" t="s">
        <v>38</v>
      </c>
      <c r="H26" s="17" t="s">
        <v>788</v>
      </c>
      <c r="I26" s="16">
        <v>2</v>
      </c>
      <c r="J26" s="34"/>
    </row>
    <row r="27" spans="1:10" ht="29">
      <c r="A27" s="16" t="s">
        <v>674</v>
      </c>
      <c r="B27" s="16" t="s">
        <v>668</v>
      </c>
      <c r="C27" s="23">
        <v>45536</v>
      </c>
      <c r="D27" s="26">
        <v>0.41666666666666702</v>
      </c>
      <c r="E27" s="26">
        <v>0.5625</v>
      </c>
      <c r="F27" s="16" t="s">
        <v>669</v>
      </c>
      <c r="G27" s="16" t="s">
        <v>38</v>
      </c>
      <c r="H27" s="17" t="s">
        <v>789</v>
      </c>
      <c r="I27" s="16">
        <v>2</v>
      </c>
      <c r="J27" s="34"/>
    </row>
    <row r="28" spans="1:10">
      <c r="A28" s="16" t="s">
        <v>675</v>
      </c>
      <c r="B28" s="16" t="s">
        <v>668</v>
      </c>
      <c r="C28" s="23">
        <v>45536</v>
      </c>
      <c r="D28" s="26">
        <v>0.79166666666666696</v>
      </c>
      <c r="E28" s="26">
        <v>0.91666666666666696</v>
      </c>
      <c r="F28" s="16" t="s">
        <v>669</v>
      </c>
      <c r="G28" s="16" t="s">
        <v>38</v>
      </c>
      <c r="H28" s="17" t="s">
        <v>28</v>
      </c>
      <c r="I28" s="16">
        <v>60</v>
      </c>
      <c r="J28" s="34"/>
    </row>
    <row r="29" spans="1:10">
      <c r="A29" s="16" t="s">
        <v>676</v>
      </c>
      <c r="B29" s="16" t="s">
        <v>668</v>
      </c>
      <c r="C29" s="23">
        <v>45542</v>
      </c>
      <c r="D29" s="26">
        <v>0.41666666666666702</v>
      </c>
      <c r="E29" s="26">
        <v>0.5625</v>
      </c>
      <c r="F29" s="16" t="s">
        <v>669</v>
      </c>
      <c r="G29" s="16" t="s">
        <v>38</v>
      </c>
      <c r="H29" s="17" t="s">
        <v>317</v>
      </c>
      <c r="I29" s="16">
        <v>84</v>
      </c>
      <c r="J29" s="34"/>
    </row>
    <row r="30" spans="1:10">
      <c r="A30" s="16" t="s">
        <v>676</v>
      </c>
      <c r="B30" s="16" t="s">
        <v>668</v>
      </c>
      <c r="C30" s="23">
        <v>45542</v>
      </c>
      <c r="D30" s="26">
        <v>0.41666666666666702</v>
      </c>
      <c r="E30" s="26">
        <v>0.5625</v>
      </c>
      <c r="F30" s="16" t="s">
        <v>669</v>
      </c>
      <c r="G30" s="16" t="s">
        <v>38</v>
      </c>
      <c r="H30" s="17" t="s">
        <v>28</v>
      </c>
      <c r="I30" s="16">
        <v>156</v>
      </c>
      <c r="J30" s="34"/>
    </row>
    <row r="31" spans="1:10" ht="29">
      <c r="A31" s="16" t="s">
        <v>676</v>
      </c>
      <c r="B31" s="16" t="s">
        <v>668</v>
      </c>
      <c r="C31" s="23">
        <v>45542</v>
      </c>
      <c r="D31" s="26">
        <v>0.41666666666666702</v>
      </c>
      <c r="E31" s="26">
        <v>0.5625</v>
      </c>
      <c r="F31" s="16" t="s">
        <v>669</v>
      </c>
      <c r="G31" s="16" t="s">
        <v>38</v>
      </c>
      <c r="H31" s="17" t="s">
        <v>788</v>
      </c>
      <c r="I31" s="16">
        <v>1</v>
      </c>
      <c r="J31" s="34"/>
    </row>
    <row r="32" spans="1:10" ht="29">
      <c r="A32" s="16" t="s">
        <v>676</v>
      </c>
      <c r="B32" s="16" t="s">
        <v>668</v>
      </c>
      <c r="C32" s="23">
        <v>45542</v>
      </c>
      <c r="D32" s="26">
        <v>0.41666666666666702</v>
      </c>
      <c r="E32" s="26">
        <v>0.5625</v>
      </c>
      <c r="F32" s="16" t="s">
        <v>669</v>
      </c>
      <c r="G32" s="16" t="s">
        <v>38</v>
      </c>
      <c r="H32" s="17" t="s">
        <v>789</v>
      </c>
      <c r="I32" s="16">
        <v>1</v>
      </c>
      <c r="J32" s="34"/>
    </row>
    <row r="33" spans="1:10">
      <c r="A33" s="16" t="s">
        <v>677</v>
      </c>
      <c r="B33" s="16" t="s">
        <v>65</v>
      </c>
      <c r="C33" s="23">
        <v>45542</v>
      </c>
      <c r="D33" s="26">
        <v>0.79166666666666696</v>
      </c>
      <c r="E33" s="26">
        <v>0.91666666666666696</v>
      </c>
      <c r="F33" s="16" t="s">
        <v>669</v>
      </c>
      <c r="G33" s="16" t="s">
        <v>38</v>
      </c>
      <c r="H33" s="17" t="s">
        <v>28</v>
      </c>
      <c r="I33" s="16">
        <v>60</v>
      </c>
      <c r="J33" s="34"/>
    </row>
    <row r="34" spans="1:10">
      <c r="A34" s="16" t="s">
        <v>686</v>
      </c>
      <c r="B34" s="16" t="s">
        <v>75</v>
      </c>
      <c r="C34" s="23">
        <v>45533</v>
      </c>
      <c r="D34" s="26">
        <v>0.35416666666666702</v>
      </c>
      <c r="E34" s="26">
        <v>0.60416666666666696</v>
      </c>
      <c r="F34" s="16" t="s">
        <v>687</v>
      </c>
      <c r="G34" s="16" t="s">
        <v>77</v>
      </c>
      <c r="H34" s="17" t="s">
        <v>317</v>
      </c>
      <c r="I34" s="16">
        <v>24</v>
      </c>
      <c r="J34" s="34">
        <f>SUM(I34:I45)</f>
        <v>136</v>
      </c>
    </row>
    <row r="35" spans="1:10" ht="29">
      <c r="A35" s="16" t="s">
        <v>686</v>
      </c>
      <c r="B35" s="16" t="s">
        <v>75</v>
      </c>
      <c r="C35" s="23">
        <v>45533</v>
      </c>
      <c r="D35" s="26">
        <v>0.35416666666666702</v>
      </c>
      <c r="E35" s="26">
        <v>0.60416666666666696</v>
      </c>
      <c r="F35" s="16" t="s">
        <v>687</v>
      </c>
      <c r="G35" s="16" t="s">
        <v>77</v>
      </c>
      <c r="H35" s="17" t="s">
        <v>790</v>
      </c>
      <c r="I35" s="16">
        <v>1</v>
      </c>
      <c r="J35" s="34"/>
    </row>
    <row r="36" spans="1:10" ht="29">
      <c r="A36" s="16" t="s">
        <v>686</v>
      </c>
      <c r="B36" s="16" t="s">
        <v>75</v>
      </c>
      <c r="C36" s="23">
        <v>45533</v>
      </c>
      <c r="D36" s="26">
        <v>0.35416666666666702</v>
      </c>
      <c r="E36" s="26">
        <v>0.60416666666666696</v>
      </c>
      <c r="F36" s="16" t="s">
        <v>687</v>
      </c>
      <c r="G36" s="16" t="s">
        <v>77</v>
      </c>
      <c r="H36" s="17" t="s">
        <v>791</v>
      </c>
      <c r="I36" s="16">
        <v>1</v>
      </c>
      <c r="J36" s="34"/>
    </row>
    <row r="37" spans="1:10">
      <c r="A37" s="16" t="s">
        <v>688</v>
      </c>
      <c r="B37" s="16" t="s">
        <v>75</v>
      </c>
      <c r="C37" s="23">
        <v>45533</v>
      </c>
      <c r="D37" s="26">
        <v>0.66666666666666696</v>
      </c>
      <c r="E37" s="26">
        <v>0.91666666666666696</v>
      </c>
      <c r="F37" s="16" t="s">
        <v>687</v>
      </c>
      <c r="G37" s="16" t="s">
        <v>77</v>
      </c>
      <c r="H37" s="17" t="s">
        <v>317</v>
      </c>
      <c r="I37" s="16">
        <v>12</v>
      </c>
      <c r="J37" s="34"/>
    </row>
    <row r="38" spans="1:10" ht="29">
      <c r="A38" s="16" t="s">
        <v>688</v>
      </c>
      <c r="B38" s="16" t="s">
        <v>75</v>
      </c>
      <c r="C38" s="23">
        <v>45533</v>
      </c>
      <c r="D38" s="26">
        <v>0.66666666666666696</v>
      </c>
      <c r="E38" s="26">
        <v>0.91666666666666696</v>
      </c>
      <c r="F38" s="16" t="s">
        <v>687</v>
      </c>
      <c r="G38" s="16" t="s">
        <v>77</v>
      </c>
      <c r="H38" s="17" t="s">
        <v>790</v>
      </c>
      <c r="I38" s="16">
        <v>1</v>
      </c>
      <c r="J38" s="34"/>
    </row>
    <row r="39" spans="1:10" ht="29">
      <c r="A39" s="16" t="s">
        <v>688</v>
      </c>
      <c r="B39" s="16" t="s">
        <v>75</v>
      </c>
      <c r="C39" s="23">
        <v>45533</v>
      </c>
      <c r="D39" s="26">
        <v>0.66666666666666696</v>
      </c>
      <c r="E39" s="26">
        <v>0.91666666666666696</v>
      </c>
      <c r="F39" s="16" t="s">
        <v>687</v>
      </c>
      <c r="G39" s="16" t="s">
        <v>77</v>
      </c>
      <c r="H39" s="17" t="s">
        <v>791</v>
      </c>
      <c r="I39" s="16">
        <v>1</v>
      </c>
      <c r="J39" s="34"/>
    </row>
    <row r="40" spans="1:10">
      <c r="A40" s="16" t="s">
        <v>689</v>
      </c>
      <c r="B40" s="16" t="s">
        <v>75</v>
      </c>
      <c r="C40" s="23">
        <v>45534</v>
      </c>
      <c r="D40" s="26">
        <v>0.35416666666666702</v>
      </c>
      <c r="E40" s="26">
        <v>0.60416666666666696</v>
      </c>
      <c r="F40" s="16" t="s">
        <v>687</v>
      </c>
      <c r="G40" s="16" t="s">
        <v>77</v>
      </c>
      <c r="H40" s="17" t="s">
        <v>317</v>
      </c>
      <c r="I40" s="16">
        <v>36</v>
      </c>
      <c r="J40" s="34"/>
    </row>
    <row r="41" spans="1:10">
      <c r="A41" s="16" t="s">
        <v>690</v>
      </c>
      <c r="B41" s="16" t="s">
        <v>75</v>
      </c>
      <c r="C41" s="23">
        <v>45534</v>
      </c>
      <c r="D41" s="26">
        <v>0.66666666666666696</v>
      </c>
      <c r="E41" s="26">
        <v>0.88888888888888895</v>
      </c>
      <c r="F41" s="16" t="s">
        <v>687</v>
      </c>
      <c r="G41" s="16" t="s">
        <v>77</v>
      </c>
      <c r="H41" s="17" t="s">
        <v>317</v>
      </c>
      <c r="I41" s="16">
        <v>12</v>
      </c>
      <c r="J41" s="34"/>
    </row>
    <row r="42" spans="1:10">
      <c r="A42" s="16" t="s">
        <v>691</v>
      </c>
      <c r="B42" s="16" t="s">
        <v>692</v>
      </c>
      <c r="C42" s="23">
        <v>45535</v>
      </c>
      <c r="D42" s="26">
        <v>0.35416666666666702</v>
      </c>
      <c r="E42" s="26">
        <v>0.60416666666666696</v>
      </c>
      <c r="F42" s="16" t="s">
        <v>687</v>
      </c>
      <c r="G42" s="16" t="s">
        <v>77</v>
      </c>
      <c r="H42" s="17" t="s">
        <v>317</v>
      </c>
      <c r="I42" s="16">
        <v>12</v>
      </c>
      <c r="J42" s="34"/>
    </row>
    <row r="43" spans="1:10">
      <c r="A43" s="16" t="s">
        <v>693</v>
      </c>
      <c r="B43" s="16" t="s">
        <v>694</v>
      </c>
      <c r="C43" s="23">
        <v>45535</v>
      </c>
      <c r="D43" s="26">
        <v>0.66666666666666696</v>
      </c>
      <c r="E43" s="26">
        <v>0.88888888888888895</v>
      </c>
      <c r="F43" s="16" t="s">
        <v>687</v>
      </c>
      <c r="G43" s="16" t="s">
        <v>77</v>
      </c>
      <c r="H43" s="17" t="s">
        <v>317</v>
      </c>
      <c r="I43" s="16">
        <v>12</v>
      </c>
      <c r="J43" s="34"/>
    </row>
    <row r="44" spans="1:10">
      <c r="A44" s="16" t="s">
        <v>695</v>
      </c>
      <c r="B44" s="16" t="s">
        <v>696</v>
      </c>
      <c r="C44" s="23">
        <v>45536</v>
      </c>
      <c r="D44" s="26">
        <v>0.35416666666666702</v>
      </c>
      <c r="E44" s="26">
        <v>0.63194444444444398</v>
      </c>
      <c r="F44" s="16" t="s">
        <v>687</v>
      </c>
      <c r="G44" s="16" t="s">
        <v>77</v>
      </c>
      <c r="H44" s="17" t="s">
        <v>317</v>
      </c>
      <c r="I44" s="16">
        <v>12</v>
      </c>
      <c r="J44" s="34"/>
    </row>
    <row r="45" spans="1:10">
      <c r="A45" s="16" t="s">
        <v>697</v>
      </c>
      <c r="B45" s="16" t="s">
        <v>698</v>
      </c>
      <c r="C45" s="23">
        <v>45536</v>
      </c>
      <c r="D45" s="26">
        <v>0.69444444444444398</v>
      </c>
      <c r="E45" s="26">
        <v>0.97222222222222199</v>
      </c>
      <c r="F45" s="16" t="s">
        <v>687</v>
      </c>
      <c r="G45" s="16" t="s">
        <v>77</v>
      </c>
      <c r="H45" s="17" t="s">
        <v>317</v>
      </c>
      <c r="I45" s="16">
        <v>12</v>
      </c>
      <c r="J45" s="34"/>
    </row>
    <row r="46" spans="1:10">
      <c r="A46" s="16" t="s">
        <v>633</v>
      </c>
      <c r="B46" s="16" t="s">
        <v>640</v>
      </c>
      <c r="C46" s="23">
        <v>45533</v>
      </c>
      <c r="D46" s="26">
        <v>0.70833333333333304</v>
      </c>
      <c r="E46" s="26">
        <v>0.95486111111111105</v>
      </c>
      <c r="F46" s="16" t="s">
        <v>641</v>
      </c>
      <c r="G46" s="16" t="s">
        <v>542</v>
      </c>
      <c r="H46" s="17" t="s">
        <v>189</v>
      </c>
      <c r="I46" s="16">
        <v>12</v>
      </c>
      <c r="J46" s="34">
        <f>SUM(I46:I54)</f>
        <v>108</v>
      </c>
    </row>
    <row r="47" spans="1:10">
      <c r="A47" s="16" t="s">
        <v>634</v>
      </c>
      <c r="B47" s="16" t="s">
        <v>640</v>
      </c>
      <c r="C47" s="23">
        <v>45534</v>
      </c>
      <c r="D47" s="26">
        <v>0.4375</v>
      </c>
      <c r="E47" s="26">
        <v>0.63541666666666696</v>
      </c>
      <c r="F47" s="16" t="s">
        <v>641</v>
      </c>
      <c r="G47" s="16" t="s">
        <v>542</v>
      </c>
      <c r="H47" s="17" t="s">
        <v>189</v>
      </c>
      <c r="I47" s="16">
        <v>12</v>
      </c>
      <c r="J47" s="34"/>
    </row>
    <row r="48" spans="1:10">
      <c r="A48" s="16" t="s">
        <v>634</v>
      </c>
      <c r="B48" s="16" t="s">
        <v>640</v>
      </c>
      <c r="C48" s="23">
        <v>45534</v>
      </c>
      <c r="D48" s="26">
        <v>0.4375</v>
      </c>
      <c r="E48" s="26">
        <v>0.63541666666666696</v>
      </c>
      <c r="F48" s="16" t="s">
        <v>641</v>
      </c>
      <c r="G48" s="16" t="s">
        <v>542</v>
      </c>
      <c r="H48" s="17" t="s">
        <v>317</v>
      </c>
      <c r="I48" s="16">
        <v>12</v>
      </c>
      <c r="J48" s="34"/>
    </row>
    <row r="49" spans="1:10">
      <c r="A49" s="16" t="s">
        <v>635</v>
      </c>
      <c r="B49" s="16" t="s">
        <v>640</v>
      </c>
      <c r="C49" s="23">
        <v>45534</v>
      </c>
      <c r="D49" s="26">
        <v>0.70833333333333304</v>
      </c>
      <c r="E49" s="26">
        <v>0.95486111111111105</v>
      </c>
      <c r="F49" s="16" t="s">
        <v>641</v>
      </c>
      <c r="G49" s="16" t="s">
        <v>542</v>
      </c>
      <c r="H49" s="17" t="s">
        <v>189</v>
      </c>
      <c r="I49" s="16">
        <v>12</v>
      </c>
      <c r="J49" s="34"/>
    </row>
    <row r="50" spans="1:10">
      <c r="A50" s="16" t="s">
        <v>635</v>
      </c>
      <c r="B50" s="16" t="s">
        <v>640</v>
      </c>
      <c r="C50" s="23">
        <v>45534</v>
      </c>
      <c r="D50" s="26">
        <v>0.70833333333333304</v>
      </c>
      <c r="E50" s="26">
        <v>0.95486111111111105</v>
      </c>
      <c r="F50" s="16" t="s">
        <v>641</v>
      </c>
      <c r="G50" s="16" t="s">
        <v>542</v>
      </c>
      <c r="H50" s="17" t="s">
        <v>317</v>
      </c>
      <c r="I50" s="16">
        <v>12</v>
      </c>
      <c r="J50" s="34"/>
    </row>
    <row r="51" spans="1:10">
      <c r="A51" s="16" t="s">
        <v>636</v>
      </c>
      <c r="B51" s="16" t="s">
        <v>640</v>
      </c>
      <c r="C51" s="23">
        <v>45535</v>
      </c>
      <c r="D51" s="26">
        <v>0.4375</v>
      </c>
      <c r="E51" s="26">
        <v>0.63541666666666696</v>
      </c>
      <c r="F51" s="16" t="s">
        <v>641</v>
      </c>
      <c r="G51" s="16" t="s">
        <v>542</v>
      </c>
      <c r="H51" s="17" t="s">
        <v>189</v>
      </c>
      <c r="I51" s="16">
        <v>12</v>
      </c>
      <c r="J51" s="34"/>
    </row>
    <row r="52" spans="1:10">
      <c r="A52" s="16" t="s">
        <v>637</v>
      </c>
      <c r="B52" s="16" t="s">
        <v>642</v>
      </c>
      <c r="C52" s="23">
        <v>45535</v>
      </c>
      <c r="D52" s="26">
        <v>0.70833333333333304</v>
      </c>
      <c r="E52" s="26">
        <v>0.91666666666666696</v>
      </c>
      <c r="F52" s="16" t="s">
        <v>641</v>
      </c>
      <c r="G52" s="16" t="s">
        <v>542</v>
      </c>
      <c r="H52" s="17" t="s">
        <v>189</v>
      </c>
      <c r="I52" s="16">
        <v>12</v>
      </c>
      <c r="J52" s="34"/>
    </row>
    <row r="53" spans="1:10">
      <c r="A53" s="16" t="s">
        <v>638</v>
      </c>
      <c r="B53" s="16" t="s">
        <v>643</v>
      </c>
      <c r="C53" s="23">
        <v>45536</v>
      </c>
      <c r="D53" s="26">
        <v>0.4375</v>
      </c>
      <c r="E53" s="26">
        <v>0.60069444444444398</v>
      </c>
      <c r="F53" s="16" t="s">
        <v>641</v>
      </c>
      <c r="G53" s="16" t="s">
        <v>542</v>
      </c>
      <c r="H53" s="17" t="s">
        <v>189</v>
      </c>
      <c r="I53" s="16">
        <v>12</v>
      </c>
      <c r="J53" s="34"/>
    </row>
    <row r="54" spans="1:10">
      <c r="A54" s="16" t="s">
        <v>639</v>
      </c>
      <c r="B54" s="16" t="s">
        <v>644</v>
      </c>
      <c r="C54" s="23">
        <v>45536</v>
      </c>
      <c r="D54" s="26">
        <v>0.70833333333333304</v>
      </c>
      <c r="E54" s="26">
        <v>0.93055555555555602</v>
      </c>
      <c r="F54" s="16" t="s">
        <v>641</v>
      </c>
      <c r="G54" s="16" t="s">
        <v>542</v>
      </c>
      <c r="H54" s="17" t="s">
        <v>189</v>
      </c>
      <c r="I54" s="16">
        <v>12</v>
      </c>
      <c r="J54" s="34"/>
    </row>
    <row r="55" spans="1:10">
      <c r="A55" s="16" t="s">
        <v>699</v>
      </c>
      <c r="B55" s="16" t="s">
        <v>56</v>
      </c>
      <c r="C55" s="23">
        <v>45542</v>
      </c>
      <c r="D55" s="26">
        <v>0.41666666666666702</v>
      </c>
      <c r="E55" s="26">
        <v>0.55208333333333304</v>
      </c>
      <c r="F55" s="16" t="s">
        <v>700</v>
      </c>
      <c r="G55" s="16" t="s">
        <v>681</v>
      </c>
      <c r="H55" s="17" t="s">
        <v>189</v>
      </c>
      <c r="I55" s="16">
        <v>24</v>
      </c>
      <c r="J55" s="34">
        <f>SUM(I55:I62)</f>
        <v>76</v>
      </c>
    </row>
    <row r="56" spans="1:10">
      <c r="A56" s="16" t="s">
        <v>699</v>
      </c>
      <c r="B56" s="16" t="s">
        <v>56</v>
      </c>
      <c r="C56" s="23">
        <v>45542</v>
      </c>
      <c r="D56" s="26">
        <v>0.41666666666666702</v>
      </c>
      <c r="E56" s="26">
        <v>0.55208333333333304</v>
      </c>
      <c r="F56" s="16" t="s">
        <v>700</v>
      </c>
      <c r="G56" s="16" t="s">
        <v>681</v>
      </c>
      <c r="H56" s="17" t="s">
        <v>317</v>
      </c>
      <c r="I56" s="16">
        <v>12</v>
      </c>
      <c r="J56" s="34"/>
    </row>
    <row r="57" spans="1:10" ht="29">
      <c r="A57" s="16" t="s">
        <v>699</v>
      </c>
      <c r="B57" s="16" t="s">
        <v>56</v>
      </c>
      <c r="C57" s="23">
        <v>45542</v>
      </c>
      <c r="D57" s="26">
        <v>0.41666666666666702</v>
      </c>
      <c r="E57" s="26">
        <v>0.55208333333333304</v>
      </c>
      <c r="F57" s="16" t="s">
        <v>700</v>
      </c>
      <c r="G57" s="16" t="s">
        <v>681</v>
      </c>
      <c r="H57" s="17" t="s">
        <v>792</v>
      </c>
      <c r="I57" s="16">
        <v>1</v>
      </c>
      <c r="J57" s="34"/>
    </row>
    <row r="58" spans="1:10" ht="29">
      <c r="A58" s="16" t="s">
        <v>699</v>
      </c>
      <c r="B58" s="16" t="s">
        <v>56</v>
      </c>
      <c r="C58" s="23">
        <v>45542</v>
      </c>
      <c r="D58" s="26">
        <v>0.41666666666666702</v>
      </c>
      <c r="E58" s="26">
        <v>0.55208333333333304</v>
      </c>
      <c r="F58" s="16" t="s">
        <v>700</v>
      </c>
      <c r="G58" s="16" t="s">
        <v>681</v>
      </c>
      <c r="H58" s="17" t="s">
        <v>793</v>
      </c>
      <c r="I58" s="16">
        <v>1</v>
      </c>
      <c r="J58" s="34"/>
    </row>
    <row r="59" spans="1:10">
      <c r="A59" s="16" t="s">
        <v>701</v>
      </c>
      <c r="B59" s="16" t="s">
        <v>56</v>
      </c>
      <c r="C59" s="23">
        <v>45543</v>
      </c>
      <c r="D59" s="26">
        <v>0.41666666666666702</v>
      </c>
      <c r="E59" s="26">
        <v>0.55208333333333304</v>
      </c>
      <c r="F59" s="16" t="s">
        <v>700</v>
      </c>
      <c r="G59" s="16" t="s">
        <v>681</v>
      </c>
      <c r="H59" s="17" t="s">
        <v>189</v>
      </c>
      <c r="I59" s="16">
        <v>24</v>
      </c>
      <c r="J59" s="34"/>
    </row>
    <row r="60" spans="1:10">
      <c r="A60" s="16" t="s">
        <v>701</v>
      </c>
      <c r="B60" s="16" t="s">
        <v>56</v>
      </c>
      <c r="C60" s="23">
        <v>45543</v>
      </c>
      <c r="D60" s="26">
        <v>0.41666666666666702</v>
      </c>
      <c r="E60" s="26">
        <v>0.55208333333333304</v>
      </c>
      <c r="F60" s="16" t="s">
        <v>700</v>
      </c>
      <c r="G60" s="16" t="s">
        <v>681</v>
      </c>
      <c r="H60" s="17" t="s">
        <v>317</v>
      </c>
      <c r="I60" s="16">
        <v>12</v>
      </c>
      <c r="J60" s="34"/>
    </row>
    <row r="61" spans="1:10" ht="29">
      <c r="A61" s="16" t="s">
        <v>699</v>
      </c>
      <c r="B61" s="16" t="s">
        <v>56</v>
      </c>
      <c r="C61" s="23">
        <v>45542</v>
      </c>
      <c r="D61" s="26">
        <v>0.41666666666666702</v>
      </c>
      <c r="E61" s="26">
        <v>0.55208333333333304</v>
      </c>
      <c r="F61" s="16" t="s">
        <v>700</v>
      </c>
      <c r="G61" s="16" t="s">
        <v>681</v>
      </c>
      <c r="H61" s="17" t="s">
        <v>792</v>
      </c>
      <c r="I61" s="16">
        <v>1</v>
      </c>
      <c r="J61" s="34"/>
    </row>
    <row r="62" spans="1:10" ht="29">
      <c r="A62" s="16" t="s">
        <v>699</v>
      </c>
      <c r="B62" s="16" t="s">
        <v>56</v>
      </c>
      <c r="C62" s="23">
        <v>45542</v>
      </c>
      <c r="D62" s="26">
        <v>0.41666666666666702</v>
      </c>
      <c r="E62" s="26">
        <v>0.55208333333333304</v>
      </c>
      <c r="F62" s="16" t="s">
        <v>700</v>
      </c>
      <c r="G62" s="16" t="s">
        <v>681</v>
      </c>
      <c r="H62" s="17" t="s">
        <v>793</v>
      </c>
      <c r="I62" s="16">
        <v>1</v>
      </c>
      <c r="J62" s="34"/>
    </row>
    <row r="63" spans="1:10">
      <c r="A63" s="16" t="s">
        <v>702</v>
      </c>
      <c r="B63" s="16" t="s">
        <v>703</v>
      </c>
      <c r="C63" s="23">
        <v>45533</v>
      </c>
      <c r="D63" s="26">
        <v>0.5</v>
      </c>
      <c r="E63" s="26">
        <v>0.75</v>
      </c>
      <c r="F63" s="16" t="s">
        <v>704</v>
      </c>
      <c r="G63" s="16" t="s">
        <v>180</v>
      </c>
      <c r="H63" s="17" t="s">
        <v>317</v>
      </c>
      <c r="I63" s="16">
        <v>12</v>
      </c>
      <c r="J63" s="29">
        <f>I63</f>
        <v>12</v>
      </c>
    </row>
    <row r="64" spans="1:10">
      <c r="A64" s="16" t="s">
        <v>705</v>
      </c>
      <c r="B64" s="16" t="s">
        <v>706</v>
      </c>
      <c r="C64" s="23">
        <v>45542</v>
      </c>
      <c r="D64" s="26">
        <v>0.41666666666666702</v>
      </c>
      <c r="E64" s="26">
        <v>0.75694444444444398</v>
      </c>
      <c r="F64" s="16" t="s">
        <v>707</v>
      </c>
      <c r="G64" s="16" t="s">
        <v>414</v>
      </c>
      <c r="H64" s="17" t="s">
        <v>189</v>
      </c>
      <c r="I64" s="16">
        <v>24</v>
      </c>
      <c r="J64" s="34">
        <f>SUM(I64:I68)</f>
        <v>88</v>
      </c>
    </row>
    <row r="65" spans="1:10">
      <c r="A65" s="16" t="s">
        <v>705</v>
      </c>
      <c r="B65" s="16" t="s">
        <v>706</v>
      </c>
      <c r="C65" s="23">
        <v>45542</v>
      </c>
      <c r="D65" s="26">
        <v>0.41666666666666702</v>
      </c>
      <c r="E65" s="26">
        <v>0.75694444444444398</v>
      </c>
      <c r="F65" s="16" t="s">
        <v>707</v>
      </c>
      <c r="G65" s="16" t="s">
        <v>414</v>
      </c>
      <c r="H65" s="17" t="s">
        <v>317</v>
      </c>
      <c r="I65" s="16">
        <v>48</v>
      </c>
      <c r="J65" s="34"/>
    </row>
    <row r="66" spans="1:10">
      <c r="A66" s="16" t="s">
        <v>705</v>
      </c>
      <c r="B66" s="16" t="s">
        <v>706</v>
      </c>
      <c r="C66" s="23">
        <v>45542</v>
      </c>
      <c r="D66" s="26">
        <v>0.41666666666666702</v>
      </c>
      <c r="E66" s="26">
        <v>0.75694444444444398</v>
      </c>
      <c r="F66" s="16" t="s">
        <v>707</v>
      </c>
      <c r="G66" s="16" t="s">
        <v>414</v>
      </c>
      <c r="H66" s="17" t="s">
        <v>28</v>
      </c>
      <c r="I66" s="16">
        <v>12</v>
      </c>
      <c r="J66" s="34"/>
    </row>
    <row r="67" spans="1:10" ht="29">
      <c r="A67" s="16" t="s">
        <v>705</v>
      </c>
      <c r="B67" s="16" t="s">
        <v>706</v>
      </c>
      <c r="C67" s="23">
        <v>45542</v>
      </c>
      <c r="D67" s="26">
        <v>0.41666666666666702</v>
      </c>
      <c r="E67" s="26">
        <v>0.75694444444444398</v>
      </c>
      <c r="F67" s="16" t="s">
        <v>707</v>
      </c>
      <c r="G67" s="16" t="s">
        <v>414</v>
      </c>
      <c r="H67" s="17" t="s">
        <v>788</v>
      </c>
      <c r="I67" s="16">
        <v>2</v>
      </c>
      <c r="J67" s="34"/>
    </row>
    <row r="68" spans="1:10" ht="29">
      <c r="A68" s="16" t="s">
        <v>705</v>
      </c>
      <c r="B68" s="16" t="s">
        <v>706</v>
      </c>
      <c r="C68" s="23">
        <v>45542</v>
      </c>
      <c r="D68" s="26">
        <v>0.41666666666666702</v>
      </c>
      <c r="E68" s="26">
        <v>0.75694444444444398</v>
      </c>
      <c r="F68" s="16" t="s">
        <v>707</v>
      </c>
      <c r="G68" s="16" t="s">
        <v>414</v>
      </c>
      <c r="H68" s="17" t="s">
        <v>789</v>
      </c>
      <c r="I68" s="16">
        <v>2</v>
      </c>
      <c r="J68" s="34"/>
    </row>
    <row r="69" spans="1:10">
      <c r="A69" s="16" t="s">
        <v>645</v>
      </c>
      <c r="B69" s="16" t="s">
        <v>646</v>
      </c>
      <c r="C69" s="23">
        <v>45536</v>
      </c>
      <c r="D69" s="26">
        <v>0.47916666666666702</v>
      </c>
      <c r="E69" s="26">
        <v>0.64583333333333304</v>
      </c>
      <c r="F69" s="16" t="s">
        <v>647</v>
      </c>
      <c r="G69" s="16" t="s">
        <v>572</v>
      </c>
      <c r="H69" s="17" t="s">
        <v>317</v>
      </c>
      <c r="I69" s="16">
        <v>12</v>
      </c>
      <c r="J69" s="34">
        <f>SUM(I69:I70)</f>
        <v>36</v>
      </c>
    </row>
    <row r="70" spans="1:10">
      <c r="A70" s="16" t="s">
        <v>648</v>
      </c>
      <c r="B70" s="16" t="s">
        <v>649</v>
      </c>
      <c r="C70" s="23">
        <v>45536</v>
      </c>
      <c r="D70" s="26">
        <v>0.77083333333333304</v>
      </c>
      <c r="E70" s="26">
        <v>0.9375</v>
      </c>
      <c r="F70" s="16" t="s">
        <v>647</v>
      </c>
      <c r="G70" s="16" t="s">
        <v>572</v>
      </c>
      <c r="H70" s="17" t="s">
        <v>317</v>
      </c>
      <c r="I70" s="16">
        <v>24</v>
      </c>
      <c r="J70" s="34"/>
    </row>
    <row r="71" spans="1:10">
      <c r="A71" s="16" t="s">
        <v>653</v>
      </c>
      <c r="B71" s="16" t="s">
        <v>654</v>
      </c>
      <c r="C71" s="23">
        <v>45533</v>
      </c>
      <c r="D71" s="26">
        <v>0.375</v>
      </c>
      <c r="E71" s="26">
        <v>0.48958333333333298</v>
      </c>
      <c r="F71" s="16" t="s">
        <v>655</v>
      </c>
      <c r="G71" s="16" t="s">
        <v>348</v>
      </c>
      <c r="H71" s="17" t="s">
        <v>317</v>
      </c>
      <c r="I71" s="16">
        <v>12</v>
      </c>
      <c r="J71" s="34">
        <f>SUM(I71:I86)</f>
        <v>148</v>
      </c>
    </row>
    <row r="72" spans="1:10" ht="29">
      <c r="A72" s="16" t="s">
        <v>653</v>
      </c>
      <c r="B72" s="16" t="s">
        <v>654</v>
      </c>
      <c r="C72" s="23">
        <v>45533</v>
      </c>
      <c r="D72" s="26">
        <v>0.375</v>
      </c>
      <c r="E72" s="26">
        <v>0.48958333333333298</v>
      </c>
      <c r="F72" s="16" t="s">
        <v>655</v>
      </c>
      <c r="G72" s="16" t="s">
        <v>348</v>
      </c>
      <c r="H72" s="17" t="s">
        <v>788</v>
      </c>
      <c r="I72" s="16">
        <v>1</v>
      </c>
      <c r="J72" s="34"/>
    </row>
    <row r="73" spans="1:10" ht="29">
      <c r="A73" s="16" t="s">
        <v>653</v>
      </c>
      <c r="B73" s="16" t="s">
        <v>654</v>
      </c>
      <c r="C73" s="23">
        <v>45533</v>
      </c>
      <c r="D73" s="26">
        <v>0.375</v>
      </c>
      <c r="E73" s="26">
        <v>0.48958333333333298</v>
      </c>
      <c r="F73" s="16" t="s">
        <v>655</v>
      </c>
      <c r="G73" s="16" t="s">
        <v>348</v>
      </c>
      <c r="H73" s="17" t="s">
        <v>789</v>
      </c>
      <c r="I73" s="16">
        <v>1</v>
      </c>
      <c r="J73" s="34"/>
    </row>
    <row r="74" spans="1:10">
      <c r="A74" s="16" t="s">
        <v>656</v>
      </c>
      <c r="B74" s="16" t="s">
        <v>654</v>
      </c>
      <c r="C74" s="23">
        <v>45533</v>
      </c>
      <c r="D74" s="26">
        <v>0.55208333333333304</v>
      </c>
      <c r="E74" s="26">
        <v>0.66666666666666696</v>
      </c>
      <c r="F74" s="16" t="s">
        <v>655</v>
      </c>
      <c r="G74" s="16" t="s">
        <v>348</v>
      </c>
      <c r="H74" s="17" t="s">
        <v>317</v>
      </c>
      <c r="I74" s="16">
        <v>12</v>
      </c>
      <c r="J74" s="34"/>
    </row>
    <row r="75" spans="1:10">
      <c r="A75" s="16" t="s">
        <v>657</v>
      </c>
      <c r="B75" s="16" t="s">
        <v>654</v>
      </c>
      <c r="C75" s="23">
        <v>45533</v>
      </c>
      <c r="D75" s="26">
        <v>0.72916666666666696</v>
      </c>
      <c r="E75" s="26">
        <v>0.84375</v>
      </c>
      <c r="F75" s="16" t="s">
        <v>655</v>
      </c>
      <c r="G75" s="16" t="s">
        <v>348</v>
      </c>
      <c r="H75" s="17" t="s">
        <v>317</v>
      </c>
      <c r="I75" s="16">
        <v>12</v>
      </c>
      <c r="J75" s="34"/>
    </row>
    <row r="76" spans="1:10">
      <c r="A76" s="16" t="s">
        <v>658</v>
      </c>
      <c r="B76" s="16" t="s">
        <v>654</v>
      </c>
      <c r="C76" s="23">
        <v>45534</v>
      </c>
      <c r="D76" s="26">
        <v>0.375</v>
      </c>
      <c r="E76" s="26">
        <v>0.48958333333333298</v>
      </c>
      <c r="F76" s="16" t="s">
        <v>655</v>
      </c>
      <c r="G76" s="16" t="s">
        <v>348</v>
      </c>
      <c r="H76" s="17" t="s">
        <v>317</v>
      </c>
      <c r="I76" s="16">
        <v>12</v>
      </c>
      <c r="J76" s="34"/>
    </row>
    <row r="77" spans="1:10">
      <c r="A77" s="16" t="s">
        <v>659</v>
      </c>
      <c r="B77" s="16" t="s">
        <v>654</v>
      </c>
      <c r="C77" s="23">
        <v>45534</v>
      </c>
      <c r="D77" s="26">
        <v>0.55208333333333304</v>
      </c>
      <c r="E77" s="26">
        <v>0.66666666666666696</v>
      </c>
      <c r="F77" s="16" t="s">
        <v>655</v>
      </c>
      <c r="G77" s="16" t="s">
        <v>348</v>
      </c>
      <c r="H77" s="17" t="s">
        <v>317</v>
      </c>
      <c r="I77" s="16">
        <v>12</v>
      </c>
      <c r="J77" s="34"/>
    </row>
    <row r="78" spans="1:10" ht="29">
      <c r="A78" s="16" t="s">
        <v>659</v>
      </c>
      <c r="B78" s="16" t="s">
        <v>654</v>
      </c>
      <c r="C78" s="23">
        <v>45534</v>
      </c>
      <c r="D78" s="26">
        <v>0.55208333333333304</v>
      </c>
      <c r="E78" s="26">
        <v>0.66666666666666696</v>
      </c>
      <c r="F78" s="16" t="s">
        <v>655</v>
      </c>
      <c r="G78" s="16" t="s">
        <v>348</v>
      </c>
      <c r="H78" s="17" t="s">
        <v>788</v>
      </c>
      <c r="I78" s="16">
        <v>1</v>
      </c>
      <c r="J78" s="34"/>
    </row>
    <row r="79" spans="1:10" ht="29">
      <c r="A79" s="16" t="s">
        <v>659</v>
      </c>
      <c r="B79" s="16" t="s">
        <v>654</v>
      </c>
      <c r="C79" s="23">
        <v>45534</v>
      </c>
      <c r="D79" s="26">
        <v>0.55208333333333304</v>
      </c>
      <c r="E79" s="26">
        <v>0.66666666666666696</v>
      </c>
      <c r="F79" s="16" t="s">
        <v>655</v>
      </c>
      <c r="G79" s="16" t="s">
        <v>348</v>
      </c>
      <c r="H79" s="17" t="s">
        <v>789</v>
      </c>
      <c r="I79" s="16">
        <v>1</v>
      </c>
      <c r="J79" s="34"/>
    </row>
    <row r="80" spans="1:10">
      <c r="A80" s="16" t="s">
        <v>660</v>
      </c>
      <c r="B80" s="16" t="s">
        <v>654</v>
      </c>
      <c r="C80" s="23">
        <v>45534</v>
      </c>
      <c r="D80" s="26">
        <v>0.72916666666666696</v>
      </c>
      <c r="E80" s="26">
        <v>0.84375</v>
      </c>
      <c r="F80" s="16" t="s">
        <v>655</v>
      </c>
      <c r="G80" s="16" t="s">
        <v>348</v>
      </c>
      <c r="H80" s="17" t="s">
        <v>317</v>
      </c>
      <c r="I80" s="16">
        <v>12</v>
      </c>
      <c r="J80" s="34"/>
    </row>
    <row r="81" spans="1:10">
      <c r="A81" s="16" t="s">
        <v>661</v>
      </c>
      <c r="B81" s="16" t="s">
        <v>654</v>
      </c>
      <c r="C81" s="23">
        <v>45535</v>
      </c>
      <c r="D81" s="26">
        <v>0.375</v>
      </c>
      <c r="E81" s="26">
        <v>0.48958333333333298</v>
      </c>
      <c r="F81" s="16" t="s">
        <v>655</v>
      </c>
      <c r="G81" s="16" t="s">
        <v>348</v>
      </c>
      <c r="H81" s="17" t="s">
        <v>317</v>
      </c>
      <c r="I81" s="16">
        <v>12</v>
      </c>
      <c r="J81" s="34"/>
    </row>
    <row r="82" spans="1:10">
      <c r="A82" s="16" t="s">
        <v>662</v>
      </c>
      <c r="B82" s="16" t="s">
        <v>654</v>
      </c>
      <c r="C82" s="23">
        <v>45535</v>
      </c>
      <c r="D82" s="26">
        <v>0.55208333333333304</v>
      </c>
      <c r="E82" s="26">
        <v>0.66666666666666696</v>
      </c>
      <c r="F82" s="16" t="s">
        <v>655</v>
      </c>
      <c r="G82" s="16" t="s">
        <v>348</v>
      </c>
      <c r="H82" s="17" t="s">
        <v>317</v>
      </c>
      <c r="I82" s="16">
        <v>12</v>
      </c>
      <c r="J82" s="34"/>
    </row>
    <row r="83" spans="1:10">
      <c r="A83" s="16" t="s">
        <v>663</v>
      </c>
      <c r="B83" s="16" t="s">
        <v>654</v>
      </c>
      <c r="C83" s="23">
        <v>45535</v>
      </c>
      <c r="D83" s="26">
        <v>0.72916666666666696</v>
      </c>
      <c r="E83" s="26">
        <v>0.84375</v>
      </c>
      <c r="F83" s="16" t="s">
        <v>655</v>
      </c>
      <c r="G83" s="16" t="s">
        <v>348</v>
      </c>
      <c r="H83" s="17" t="s">
        <v>317</v>
      </c>
      <c r="I83" s="16">
        <v>12</v>
      </c>
      <c r="J83" s="34"/>
    </row>
    <row r="84" spans="1:10">
      <c r="A84" s="16" t="s">
        <v>664</v>
      </c>
      <c r="B84" s="16" t="s">
        <v>654</v>
      </c>
      <c r="C84" s="23">
        <v>45536</v>
      </c>
      <c r="D84" s="26">
        <v>0.375</v>
      </c>
      <c r="E84" s="26">
        <v>0.48958333333333298</v>
      </c>
      <c r="F84" s="16" t="s">
        <v>655</v>
      </c>
      <c r="G84" s="16" t="s">
        <v>348</v>
      </c>
      <c r="H84" s="17" t="s">
        <v>317</v>
      </c>
      <c r="I84" s="16">
        <v>12</v>
      </c>
      <c r="J84" s="34"/>
    </row>
    <row r="85" spans="1:10">
      <c r="A85" s="16" t="s">
        <v>665</v>
      </c>
      <c r="B85" s="16" t="s">
        <v>654</v>
      </c>
      <c r="C85" s="23">
        <v>45536</v>
      </c>
      <c r="D85" s="26">
        <v>0.55208333333333304</v>
      </c>
      <c r="E85" s="26">
        <v>0.66666666666666696</v>
      </c>
      <c r="F85" s="16" t="s">
        <v>655</v>
      </c>
      <c r="G85" s="16" t="s">
        <v>348</v>
      </c>
      <c r="H85" s="17" t="s">
        <v>317</v>
      </c>
      <c r="I85" s="16">
        <v>12</v>
      </c>
      <c r="J85" s="34"/>
    </row>
    <row r="86" spans="1:10">
      <c r="A86" s="16" t="s">
        <v>666</v>
      </c>
      <c r="B86" s="16" t="s">
        <v>654</v>
      </c>
      <c r="C86" s="23">
        <v>45536</v>
      </c>
      <c r="D86" s="26">
        <v>0.72916666666666696</v>
      </c>
      <c r="E86" s="26">
        <v>0.84375</v>
      </c>
      <c r="F86" s="16" t="s">
        <v>655</v>
      </c>
      <c r="G86" s="16" t="s">
        <v>348</v>
      </c>
      <c r="H86" s="17" t="s">
        <v>317</v>
      </c>
      <c r="I86" s="16">
        <v>12</v>
      </c>
      <c r="J86" s="34"/>
    </row>
    <row r="87" spans="1:10">
      <c r="A87" s="16" t="s">
        <v>713</v>
      </c>
      <c r="B87" s="16" t="s">
        <v>714</v>
      </c>
      <c r="C87" s="23">
        <v>45542</v>
      </c>
      <c r="D87" s="26">
        <v>0.39583333333333298</v>
      </c>
      <c r="E87" s="26">
        <v>0.54166666666666696</v>
      </c>
      <c r="F87" s="16" t="s">
        <v>715</v>
      </c>
      <c r="G87" s="16" t="s">
        <v>372</v>
      </c>
      <c r="H87" s="17" t="s">
        <v>317</v>
      </c>
      <c r="I87" s="16">
        <v>12</v>
      </c>
      <c r="J87" s="34">
        <f>SUM(I87:I89)</f>
        <v>14</v>
      </c>
    </row>
    <row r="88" spans="1:10" ht="29">
      <c r="A88" s="16" t="s">
        <v>713</v>
      </c>
      <c r="B88" s="16" t="s">
        <v>714</v>
      </c>
      <c r="C88" s="23">
        <v>45542</v>
      </c>
      <c r="D88" s="26">
        <v>0.39583333333333298</v>
      </c>
      <c r="E88" s="26">
        <v>0.54166666666666696</v>
      </c>
      <c r="F88" s="16" t="s">
        <v>715</v>
      </c>
      <c r="G88" s="16" t="s">
        <v>372</v>
      </c>
      <c r="H88" s="17" t="s">
        <v>788</v>
      </c>
      <c r="I88" s="16">
        <v>1</v>
      </c>
      <c r="J88" s="34"/>
    </row>
    <row r="89" spans="1:10" ht="29">
      <c r="A89" s="16" t="s">
        <v>713</v>
      </c>
      <c r="B89" s="16" t="s">
        <v>714</v>
      </c>
      <c r="C89" s="23">
        <v>45542</v>
      </c>
      <c r="D89" s="26">
        <v>0.39583333333333298</v>
      </c>
      <c r="E89" s="26">
        <v>0.54166666666666696</v>
      </c>
      <c r="F89" s="16" t="s">
        <v>715</v>
      </c>
      <c r="G89" s="16" t="s">
        <v>372</v>
      </c>
      <c r="H89" s="17" t="s">
        <v>789</v>
      </c>
      <c r="I89" s="16">
        <v>1</v>
      </c>
      <c r="J89" s="34"/>
    </row>
    <row r="90" spans="1:10">
      <c r="A90" s="16" t="s">
        <v>708</v>
      </c>
      <c r="B90" s="16" t="s">
        <v>709</v>
      </c>
      <c r="C90" s="23">
        <v>45542</v>
      </c>
      <c r="D90" s="26">
        <v>0.5</v>
      </c>
      <c r="E90" s="26">
        <v>0.625</v>
      </c>
      <c r="F90" s="16" t="s">
        <v>710</v>
      </c>
      <c r="G90" s="16" t="s">
        <v>77</v>
      </c>
      <c r="H90" s="17" t="s">
        <v>317</v>
      </c>
      <c r="I90" s="16">
        <v>12</v>
      </c>
      <c r="J90" s="34">
        <f>SUM(I90:I91)</f>
        <v>24</v>
      </c>
    </row>
    <row r="91" spans="1:10">
      <c r="A91" s="16" t="s">
        <v>711</v>
      </c>
      <c r="B91" s="16" t="s">
        <v>712</v>
      </c>
      <c r="C91" s="23">
        <v>45542</v>
      </c>
      <c r="D91" s="26">
        <v>0.70833333333333304</v>
      </c>
      <c r="E91" s="26">
        <v>0.83333333333333304</v>
      </c>
      <c r="F91" s="16" t="s">
        <v>710</v>
      </c>
      <c r="G91" s="16" t="s">
        <v>77</v>
      </c>
      <c r="H91" s="17" t="s">
        <v>317</v>
      </c>
      <c r="I91" s="16">
        <v>12</v>
      </c>
      <c r="J91" s="34"/>
    </row>
    <row r="92" spans="1:10">
      <c r="A92" s="16" t="s">
        <v>678</v>
      </c>
      <c r="B92" s="16" t="s">
        <v>679</v>
      </c>
      <c r="C92" s="23">
        <v>45534</v>
      </c>
      <c r="D92" s="26">
        <v>0.39583333333333298</v>
      </c>
      <c r="E92" s="26">
        <v>0.53472222222222199</v>
      </c>
      <c r="F92" s="16" t="s">
        <v>680</v>
      </c>
      <c r="G92" s="16" t="s">
        <v>681</v>
      </c>
      <c r="H92" s="17" t="s">
        <v>189</v>
      </c>
      <c r="I92" s="16">
        <v>84</v>
      </c>
      <c r="J92" s="34">
        <f>SUM(I92:I101)</f>
        <v>280</v>
      </c>
    </row>
    <row r="93" spans="1:10">
      <c r="A93" s="16" t="s">
        <v>678</v>
      </c>
      <c r="B93" s="16" t="s">
        <v>679</v>
      </c>
      <c r="C93" s="23">
        <v>45534</v>
      </c>
      <c r="D93" s="26">
        <v>0.39583333333333298</v>
      </c>
      <c r="E93" s="26">
        <v>0.53472222222222199</v>
      </c>
      <c r="F93" s="16" t="s">
        <v>680</v>
      </c>
      <c r="G93" s="16" t="s">
        <v>681</v>
      </c>
      <c r="H93" s="17" t="s">
        <v>317</v>
      </c>
      <c r="I93" s="16">
        <v>24</v>
      </c>
      <c r="J93" s="34"/>
    </row>
    <row r="94" spans="1:10" ht="29">
      <c r="A94" s="16" t="s">
        <v>678</v>
      </c>
      <c r="B94" s="16" t="s">
        <v>679</v>
      </c>
      <c r="C94" s="23">
        <v>45534</v>
      </c>
      <c r="D94" s="26">
        <v>0.39583333333333298</v>
      </c>
      <c r="E94" s="26">
        <v>0.53472222222222199</v>
      </c>
      <c r="F94" s="16" t="s">
        <v>680</v>
      </c>
      <c r="G94" s="16" t="s">
        <v>681</v>
      </c>
      <c r="H94" s="17" t="s">
        <v>792</v>
      </c>
      <c r="I94" s="16">
        <v>1</v>
      </c>
      <c r="J94" s="34"/>
    </row>
    <row r="95" spans="1:10" ht="29">
      <c r="A95" s="16" t="s">
        <v>678</v>
      </c>
      <c r="B95" s="16" t="s">
        <v>679</v>
      </c>
      <c r="C95" s="23">
        <v>45534</v>
      </c>
      <c r="D95" s="26">
        <v>0.39583333333333298</v>
      </c>
      <c r="E95" s="26">
        <v>0.53472222222222199</v>
      </c>
      <c r="F95" s="16" t="s">
        <v>680</v>
      </c>
      <c r="G95" s="16" t="s">
        <v>681</v>
      </c>
      <c r="H95" s="17" t="s">
        <v>793</v>
      </c>
      <c r="I95" s="16">
        <v>1</v>
      </c>
      <c r="J95" s="34"/>
    </row>
    <row r="96" spans="1:10">
      <c r="A96" s="16" t="s">
        <v>682</v>
      </c>
      <c r="B96" s="16" t="s">
        <v>683</v>
      </c>
      <c r="C96" s="23">
        <v>45535</v>
      </c>
      <c r="D96" s="26">
        <v>0.39583333333333298</v>
      </c>
      <c r="E96" s="26">
        <v>0.49305555555555602</v>
      </c>
      <c r="F96" s="16" t="s">
        <v>680</v>
      </c>
      <c r="G96" s="16" t="s">
        <v>681</v>
      </c>
      <c r="H96" s="17" t="s">
        <v>189</v>
      </c>
      <c r="I96" s="16">
        <v>60</v>
      </c>
      <c r="J96" s="34"/>
    </row>
    <row r="97" spans="1:10">
      <c r="A97" s="16" t="s">
        <v>682</v>
      </c>
      <c r="B97" s="16" t="s">
        <v>683</v>
      </c>
      <c r="C97" s="23">
        <v>45535</v>
      </c>
      <c r="D97" s="26">
        <v>0.39583333333333298</v>
      </c>
      <c r="E97" s="26">
        <v>0.49305555555555602</v>
      </c>
      <c r="F97" s="16" t="s">
        <v>680</v>
      </c>
      <c r="G97" s="16" t="s">
        <v>681</v>
      </c>
      <c r="H97" s="17" t="s">
        <v>317</v>
      </c>
      <c r="I97" s="16">
        <v>12</v>
      </c>
      <c r="J97" s="34"/>
    </row>
    <row r="98" spans="1:10" ht="29">
      <c r="A98" s="16" t="s">
        <v>678</v>
      </c>
      <c r="B98" s="16" t="s">
        <v>679</v>
      </c>
      <c r="C98" s="23">
        <v>45534</v>
      </c>
      <c r="D98" s="26">
        <v>0.39583333333333298</v>
      </c>
      <c r="E98" s="26">
        <v>0.53472222222222199</v>
      </c>
      <c r="F98" s="16" t="s">
        <v>680</v>
      </c>
      <c r="G98" s="16" t="s">
        <v>681</v>
      </c>
      <c r="H98" s="17" t="s">
        <v>792</v>
      </c>
      <c r="I98" s="16">
        <v>1</v>
      </c>
      <c r="J98" s="34"/>
    </row>
    <row r="99" spans="1:10" ht="29">
      <c r="A99" s="16" t="s">
        <v>678</v>
      </c>
      <c r="B99" s="16" t="s">
        <v>679</v>
      </c>
      <c r="C99" s="23">
        <v>45534</v>
      </c>
      <c r="D99" s="26">
        <v>0.39583333333333298</v>
      </c>
      <c r="E99" s="26">
        <v>0.53472222222222199</v>
      </c>
      <c r="F99" s="16" t="s">
        <v>680</v>
      </c>
      <c r="G99" s="16" t="s">
        <v>681</v>
      </c>
      <c r="H99" s="17" t="s">
        <v>793</v>
      </c>
      <c r="I99" s="16">
        <v>1</v>
      </c>
      <c r="J99" s="34"/>
    </row>
    <row r="100" spans="1:10">
      <c r="A100" s="16" t="s">
        <v>684</v>
      </c>
      <c r="B100" s="16" t="s">
        <v>685</v>
      </c>
      <c r="C100" s="23">
        <v>45536</v>
      </c>
      <c r="D100" s="26">
        <v>0.39583333333333298</v>
      </c>
      <c r="E100" s="26">
        <v>0.54166666666666696</v>
      </c>
      <c r="F100" s="16" t="s">
        <v>680</v>
      </c>
      <c r="G100" s="16" t="s">
        <v>681</v>
      </c>
      <c r="H100" s="17" t="s">
        <v>189</v>
      </c>
      <c r="I100" s="16">
        <v>60</v>
      </c>
      <c r="J100" s="34"/>
    </row>
    <row r="101" spans="1:10">
      <c r="A101" s="16" t="s">
        <v>684</v>
      </c>
      <c r="B101" s="16" t="s">
        <v>685</v>
      </c>
      <c r="C101" s="23">
        <v>45536</v>
      </c>
      <c r="D101" s="26">
        <v>0.39583333333333298</v>
      </c>
      <c r="E101" s="26">
        <v>0.54166666666666696</v>
      </c>
      <c r="F101" s="16" t="s">
        <v>680</v>
      </c>
      <c r="G101" s="16" t="s">
        <v>681</v>
      </c>
      <c r="H101" s="17" t="s">
        <v>317</v>
      </c>
      <c r="I101" s="16">
        <v>36</v>
      </c>
      <c r="J101" s="34"/>
    </row>
    <row r="102" spans="1:10">
      <c r="A102" s="16" t="s">
        <v>716</v>
      </c>
      <c r="B102" s="16" t="s">
        <v>395</v>
      </c>
      <c r="C102" s="23">
        <v>45533</v>
      </c>
      <c r="D102" s="26">
        <v>0.39583333333333298</v>
      </c>
      <c r="E102" s="26">
        <v>0.52083333333333304</v>
      </c>
      <c r="F102" s="16" t="s">
        <v>717</v>
      </c>
      <c r="G102" s="16" t="s">
        <v>391</v>
      </c>
      <c r="H102" s="17" t="s">
        <v>317</v>
      </c>
      <c r="I102" s="16">
        <v>36</v>
      </c>
      <c r="J102" s="34">
        <f>SUM(I102:I112)</f>
        <v>264</v>
      </c>
    </row>
    <row r="103" spans="1:10">
      <c r="A103" s="16" t="s">
        <v>716</v>
      </c>
      <c r="B103" s="16" t="s">
        <v>395</v>
      </c>
      <c r="C103" s="23">
        <v>45533</v>
      </c>
      <c r="D103" s="26">
        <v>0.39583333333333298</v>
      </c>
      <c r="E103" s="26">
        <v>0.52083333333333304</v>
      </c>
      <c r="F103" s="16" t="s">
        <v>717</v>
      </c>
      <c r="G103" s="16" t="s">
        <v>391</v>
      </c>
      <c r="H103" s="17" t="s">
        <v>28</v>
      </c>
      <c r="I103" s="16">
        <v>24</v>
      </c>
      <c r="J103" s="34"/>
    </row>
    <row r="104" spans="1:10">
      <c r="A104" s="16" t="s">
        <v>718</v>
      </c>
      <c r="B104" s="16" t="s">
        <v>719</v>
      </c>
      <c r="C104" s="23">
        <v>45534</v>
      </c>
      <c r="D104" s="26">
        <v>0.39583333333333298</v>
      </c>
      <c r="E104" s="26">
        <v>0.52083333333333304</v>
      </c>
      <c r="F104" s="16" t="s">
        <v>717</v>
      </c>
      <c r="G104" s="16" t="s">
        <v>391</v>
      </c>
      <c r="H104" s="17" t="s">
        <v>317</v>
      </c>
      <c r="I104" s="16">
        <v>36</v>
      </c>
      <c r="J104" s="34"/>
    </row>
    <row r="105" spans="1:10">
      <c r="A105" s="16" t="s">
        <v>718</v>
      </c>
      <c r="B105" s="16" t="s">
        <v>719</v>
      </c>
      <c r="C105" s="23">
        <v>45534</v>
      </c>
      <c r="D105" s="26">
        <v>0.39583333333333298</v>
      </c>
      <c r="E105" s="26">
        <v>0.52083333333333304</v>
      </c>
      <c r="F105" s="16" t="s">
        <v>717</v>
      </c>
      <c r="G105" s="16" t="s">
        <v>391</v>
      </c>
      <c r="H105" s="17" t="s">
        <v>28</v>
      </c>
      <c r="I105" s="16">
        <v>24</v>
      </c>
      <c r="J105" s="34"/>
    </row>
    <row r="106" spans="1:10">
      <c r="A106" s="16" t="s">
        <v>720</v>
      </c>
      <c r="B106" s="16" t="s">
        <v>395</v>
      </c>
      <c r="C106" s="23">
        <v>45535</v>
      </c>
      <c r="D106" s="26">
        <v>0.39583333333333298</v>
      </c>
      <c r="E106" s="26">
        <v>0.52083333333333304</v>
      </c>
      <c r="F106" s="16" t="s">
        <v>717</v>
      </c>
      <c r="G106" s="16" t="s">
        <v>391</v>
      </c>
      <c r="H106" s="17" t="s">
        <v>317</v>
      </c>
      <c r="I106" s="16">
        <v>36</v>
      </c>
      <c r="J106" s="34"/>
    </row>
    <row r="107" spans="1:10">
      <c r="A107" s="16" t="s">
        <v>720</v>
      </c>
      <c r="B107" s="16" t="s">
        <v>395</v>
      </c>
      <c r="C107" s="23">
        <v>45535</v>
      </c>
      <c r="D107" s="26">
        <v>0.39583333333333298</v>
      </c>
      <c r="E107" s="26">
        <v>0.52083333333333304</v>
      </c>
      <c r="F107" s="16" t="s">
        <v>717</v>
      </c>
      <c r="G107" s="16" t="s">
        <v>391</v>
      </c>
      <c r="H107" s="17" t="s">
        <v>28</v>
      </c>
      <c r="I107" s="16">
        <v>12</v>
      </c>
      <c r="J107" s="34"/>
    </row>
    <row r="108" spans="1:10">
      <c r="A108" s="16" t="s">
        <v>721</v>
      </c>
      <c r="B108" s="16" t="s">
        <v>719</v>
      </c>
      <c r="C108" s="23">
        <v>45536</v>
      </c>
      <c r="D108" s="26">
        <v>0.39583333333333298</v>
      </c>
      <c r="E108" s="26">
        <v>0.52083333333333304</v>
      </c>
      <c r="F108" s="16" t="s">
        <v>717</v>
      </c>
      <c r="G108" s="16" t="s">
        <v>391</v>
      </c>
      <c r="H108" s="17" t="s">
        <v>317</v>
      </c>
      <c r="I108" s="16">
        <v>36</v>
      </c>
      <c r="J108" s="34"/>
    </row>
    <row r="109" spans="1:10">
      <c r="A109" s="16" t="s">
        <v>721</v>
      </c>
      <c r="B109" s="16" t="s">
        <v>719</v>
      </c>
      <c r="C109" s="23">
        <v>45536</v>
      </c>
      <c r="D109" s="26">
        <v>0.39583333333333298</v>
      </c>
      <c r="E109" s="26">
        <v>0.52083333333333304</v>
      </c>
      <c r="F109" s="16" t="s">
        <v>717</v>
      </c>
      <c r="G109" s="16" t="s">
        <v>391</v>
      </c>
      <c r="H109" s="17" t="s">
        <v>28</v>
      </c>
      <c r="I109" s="16">
        <v>12</v>
      </c>
      <c r="J109" s="34"/>
    </row>
    <row r="110" spans="1:10">
      <c r="A110" s="16" t="s">
        <v>722</v>
      </c>
      <c r="B110" s="16" t="s">
        <v>719</v>
      </c>
      <c r="C110" s="23">
        <v>45542</v>
      </c>
      <c r="D110" s="26">
        <v>0.39583333333333298</v>
      </c>
      <c r="E110" s="26">
        <v>0.52083333333333304</v>
      </c>
      <c r="F110" s="16" t="s">
        <v>717</v>
      </c>
      <c r="G110" s="16" t="s">
        <v>391</v>
      </c>
      <c r="H110" s="17" t="s">
        <v>317</v>
      </c>
      <c r="I110" s="16">
        <v>12</v>
      </c>
      <c r="J110" s="34"/>
    </row>
    <row r="111" spans="1:10">
      <c r="A111" s="16" t="s">
        <v>722</v>
      </c>
      <c r="B111" s="16" t="s">
        <v>719</v>
      </c>
      <c r="C111" s="23">
        <v>45542</v>
      </c>
      <c r="D111" s="26">
        <v>0.39583333333333298</v>
      </c>
      <c r="E111" s="26">
        <v>0.52083333333333304</v>
      </c>
      <c r="F111" s="16" t="s">
        <v>717</v>
      </c>
      <c r="G111" s="16" t="s">
        <v>391</v>
      </c>
      <c r="H111" s="17" t="s">
        <v>28</v>
      </c>
      <c r="I111" s="16">
        <v>24</v>
      </c>
      <c r="J111" s="34"/>
    </row>
    <row r="112" spans="1:10">
      <c r="A112" s="16" t="s">
        <v>723</v>
      </c>
      <c r="B112" s="16" t="s">
        <v>685</v>
      </c>
      <c r="C112" s="23">
        <v>45542</v>
      </c>
      <c r="D112" s="26">
        <v>0.72916666666666696</v>
      </c>
      <c r="E112" s="26">
        <v>0.89583333333333304</v>
      </c>
      <c r="F112" s="16" t="s">
        <v>717</v>
      </c>
      <c r="G112" s="16" t="s">
        <v>391</v>
      </c>
      <c r="H112" s="17" t="s">
        <v>28</v>
      </c>
      <c r="I112" s="16">
        <v>12</v>
      </c>
      <c r="J112" s="34"/>
    </row>
    <row r="113" spans="1:10">
      <c r="A113" s="16" t="s">
        <v>724</v>
      </c>
      <c r="B113" s="16" t="s">
        <v>729</v>
      </c>
      <c r="C113" s="23">
        <v>45533</v>
      </c>
      <c r="D113" s="26">
        <v>0.41666666666666702</v>
      </c>
      <c r="E113" s="26">
        <v>0.58333333333333304</v>
      </c>
      <c r="F113" s="16" t="s">
        <v>730</v>
      </c>
      <c r="G113" s="16" t="s">
        <v>201</v>
      </c>
      <c r="H113" s="17" t="s">
        <v>317</v>
      </c>
      <c r="I113" s="16">
        <v>12</v>
      </c>
      <c r="J113" s="34">
        <f>SUM(I113:I115)</f>
        <v>36</v>
      </c>
    </row>
    <row r="114" spans="1:10">
      <c r="A114" s="16" t="s">
        <v>725</v>
      </c>
      <c r="B114" s="16" t="s">
        <v>731</v>
      </c>
      <c r="C114" s="23">
        <v>45534</v>
      </c>
      <c r="D114" s="26">
        <v>0.41666666666666702</v>
      </c>
      <c r="E114" s="26">
        <v>0.63888888888888895</v>
      </c>
      <c r="F114" s="16" t="s">
        <v>730</v>
      </c>
      <c r="G114" s="16" t="s">
        <v>201</v>
      </c>
      <c r="H114" s="17" t="s">
        <v>317</v>
      </c>
      <c r="I114" s="16">
        <v>12</v>
      </c>
      <c r="J114" s="34"/>
    </row>
    <row r="115" spans="1:10">
      <c r="A115" s="16" t="s">
        <v>726</v>
      </c>
      <c r="B115" s="16" t="s">
        <v>732</v>
      </c>
      <c r="C115" s="23">
        <v>45535</v>
      </c>
      <c r="D115" s="26">
        <v>0.41666666666666702</v>
      </c>
      <c r="E115" s="26">
        <v>0.58333333333333304</v>
      </c>
      <c r="F115" s="16" t="s">
        <v>730</v>
      </c>
      <c r="G115" s="16" t="s">
        <v>201</v>
      </c>
      <c r="H115" s="17" t="s">
        <v>317</v>
      </c>
      <c r="I115" s="16">
        <v>12</v>
      </c>
      <c r="J115" s="34"/>
    </row>
    <row r="116" spans="1:10">
      <c r="A116" s="16" t="s">
        <v>755</v>
      </c>
      <c r="B116" s="16" t="s">
        <v>65</v>
      </c>
      <c r="C116" s="23">
        <v>45536</v>
      </c>
      <c r="D116" s="26">
        <v>0.34375</v>
      </c>
      <c r="E116" s="26">
        <v>0.54861111111111105</v>
      </c>
      <c r="F116" s="16" t="s">
        <v>756</v>
      </c>
      <c r="G116" s="16" t="s">
        <v>406</v>
      </c>
      <c r="H116" s="17" t="s">
        <v>189</v>
      </c>
      <c r="I116" s="16">
        <v>36</v>
      </c>
      <c r="J116" s="29">
        <f>I116</f>
        <v>36</v>
      </c>
    </row>
    <row r="117" spans="1:10">
      <c r="A117" s="16" t="s">
        <v>727</v>
      </c>
      <c r="B117" s="16" t="s">
        <v>733</v>
      </c>
      <c r="C117" s="23">
        <v>45533</v>
      </c>
      <c r="D117" s="26">
        <v>0.41666666666666702</v>
      </c>
      <c r="E117" s="26">
        <v>0.60416666666666696</v>
      </c>
      <c r="F117" s="16" t="s">
        <v>734</v>
      </c>
      <c r="G117" s="16" t="s">
        <v>490</v>
      </c>
      <c r="H117" s="17" t="s">
        <v>317</v>
      </c>
      <c r="I117" s="16">
        <v>12</v>
      </c>
      <c r="J117" s="34">
        <f>SUM(I117:I122)</f>
        <v>72</v>
      </c>
    </row>
    <row r="118" spans="1:10">
      <c r="A118" s="16" t="s">
        <v>728</v>
      </c>
      <c r="B118" s="16" t="s">
        <v>735</v>
      </c>
      <c r="C118" s="23">
        <v>45534</v>
      </c>
      <c r="D118" s="26">
        <v>0.41666666666666702</v>
      </c>
      <c r="E118" s="26">
        <v>0.625</v>
      </c>
      <c r="F118" s="16" t="s">
        <v>734</v>
      </c>
      <c r="G118" s="16" t="s">
        <v>490</v>
      </c>
      <c r="H118" s="17" t="s">
        <v>317</v>
      </c>
      <c r="I118" s="16">
        <v>12</v>
      </c>
      <c r="J118" s="34"/>
    </row>
    <row r="119" spans="1:10">
      <c r="A119" s="16" t="s">
        <v>736</v>
      </c>
      <c r="B119" s="16" t="s">
        <v>737</v>
      </c>
      <c r="C119" s="23">
        <v>45535</v>
      </c>
      <c r="D119" s="26">
        <v>0.70833333333333304</v>
      </c>
      <c r="E119" s="26">
        <v>0.89583333333333304</v>
      </c>
      <c r="F119" s="16" t="s">
        <v>734</v>
      </c>
      <c r="G119" s="16" t="s">
        <v>490</v>
      </c>
      <c r="H119" s="17" t="s">
        <v>317</v>
      </c>
      <c r="I119" s="16">
        <v>12</v>
      </c>
      <c r="J119" s="34"/>
    </row>
    <row r="120" spans="1:10">
      <c r="A120" s="16" t="s">
        <v>738</v>
      </c>
      <c r="B120" s="16" t="s">
        <v>739</v>
      </c>
      <c r="C120" s="23">
        <v>45536</v>
      </c>
      <c r="D120" s="26">
        <v>0.70833333333333304</v>
      </c>
      <c r="E120" s="26">
        <v>0.89583333333333304</v>
      </c>
      <c r="F120" s="16" t="s">
        <v>734</v>
      </c>
      <c r="G120" s="16" t="s">
        <v>490</v>
      </c>
      <c r="H120" s="17" t="s">
        <v>317</v>
      </c>
      <c r="I120" s="16">
        <v>12</v>
      </c>
      <c r="J120" s="34"/>
    </row>
    <row r="121" spans="1:10">
      <c r="A121" s="16" t="s">
        <v>740</v>
      </c>
      <c r="B121" s="16" t="s">
        <v>741</v>
      </c>
      <c r="C121" s="23">
        <v>45542</v>
      </c>
      <c r="D121" s="26">
        <v>0.41666666666666702</v>
      </c>
      <c r="E121" s="26">
        <v>0.63541666666666696</v>
      </c>
      <c r="F121" s="16" t="s">
        <v>734</v>
      </c>
      <c r="G121" s="16" t="s">
        <v>490</v>
      </c>
      <c r="H121" s="17" t="s">
        <v>28</v>
      </c>
      <c r="I121" s="16">
        <v>12</v>
      </c>
      <c r="J121" s="34"/>
    </row>
    <row r="122" spans="1:10">
      <c r="A122" s="16" t="s">
        <v>742</v>
      </c>
      <c r="B122" s="16" t="s">
        <v>743</v>
      </c>
      <c r="C122" s="23">
        <v>45542</v>
      </c>
      <c r="D122" s="26">
        <v>0.70833333333333304</v>
      </c>
      <c r="E122" s="26">
        <v>0.9375</v>
      </c>
      <c r="F122" s="16" t="s">
        <v>734</v>
      </c>
      <c r="G122" s="16" t="s">
        <v>490</v>
      </c>
      <c r="H122" s="17" t="s">
        <v>28</v>
      </c>
      <c r="I122" s="16">
        <v>12</v>
      </c>
      <c r="J122" s="34"/>
    </row>
    <row r="123" spans="1:10">
      <c r="A123" s="16" t="s">
        <v>777</v>
      </c>
      <c r="B123" s="16" t="s">
        <v>654</v>
      </c>
      <c r="C123" s="23">
        <v>45533</v>
      </c>
      <c r="D123" s="26">
        <v>0.5</v>
      </c>
      <c r="E123" s="26">
        <v>0.64583333333333304</v>
      </c>
      <c r="F123" s="16" t="s">
        <v>778</v>
      </c>
      <c r="G123" s="16" t="s">
        <v>157</v>
      </c>
      <c r="H123" s="17" t="s">
        <v>189</v>
      </c>
      <c r="I123" s="16">
        <v>24</v>
      </c>
      <c r="J123" s="34">
        <f>SUM(I123:I142)</f>
        <v>492</v>
      </c>
    </row>
    <row r="124" spans="1:10">
      <c r="A124" s="16" t="s">
        <v>777</v>
      </c>
      <c r="B124" s="16" t="s">
        <v>654</v>
      </c>
      <c r="C124" s="23">
        <v>45533</v>
      </c>
      <c r="D124" s="26">
        <v>0.5</v>
      </c>
      <c r="E124" s="26">
        <v>0.64583333333333304</v>
      </c>
      <c r="F124" s="16" t="s">
        <v>778</v>
      </c>
      <c r="G124" s="16" t="s">
        <v>157</v>
      </c>
      <c r="H124" s="17" t="s">
        <v>317</v>
      </c>
      <c r="I124" s="16">
        <v>36</v>
      </c>
      <c r="J124" s="34"/>
    </row>
    <row r="125" spans="1:10">
      <c r="A125" s="16" t="s">
        <v>779</v>
      </c>
      <c r="B125" s="16" t="s">
        <v>654</v>
      </c>
      <c r="C125" s="23">
        <v>45533</v>
      </c>
      <c r="D125" s="26">
        <v>0.75</v>
      </c>
      <c r="E125" s="26">
        <v>0.89583333333333304</v>
      </c>
      <c r="F125" s="16" t="s">
        <v>778</v>
      </c>
      <c r="G125" s="16" t="s">
        <v>157</v>
      </c>
      <c r="H125" s="17" t="s">
        <v>189</v>
      </c>
      <c r="I125" s="16">
        <v>24</v>
      </c>
      <c r="J125" s="34"/>
    </row>
    <row r="126" spans="1:10">
      <c r="A126" s="16" t="s">
        <v>779</v>
      </c>
      <c r="B126" s="16" t="s">
        <v>654</v>
      </c>
      <c r="C126" s="23">
        <v>45533</v>
      </c>
      <c r="D126" s="26">
        <v>0.75</v>
      </c>
      <c r="E126" s="26">
        <v>0.89583333333333304</v>
      </c>
      <c r="F126" s="16" t="s">
        <v>778</v>
      </c>
      <c r="G126" s="16" t="s">
        <v>157</v>
      </c>
      <c r="H126" s="17" t="s">
        <v>317</v>
      </c>
      <c r="I126" s="16">
        <v>24</v>
      </c>
      <c r="J126" s="34"/>
    </row>
    <row r="127" spans="1:10">
      <c r="A127" s="16" t="s">
        <v>780</v>
      </c>
      <c r="B127" s="16" t="s">
        <v>654</v>
      </c>
      <c r="C127" s="23">
        <v>45534</v>
      </c>
      <c r="D127" s="26">
        <v>0.5</v>
      </c>
      <c r="E127" s="26">
        <v>0.64583333333333304</v>
      </c>
      <c r="F127" s="16" t="s">
        <v>778</v>
      </c>
      <c r="G127" s="16" t="s">
        <v>157</v>
      </c>
      <c r="H127" s="17" t="s">
        <v>189</v>
      </c>
      <c r="I127" s="16">
        <v>24</v>
      </c>
      <c r="J127" s="34"/>
    </row>
    <row r="128" spans="1:10">
      <c r="A128" s="16" t="s">
        <v>780</v>
      </c>
      <c r="B128" s="16" t="s">
        <v>654</v>
      </c>
      <c r="C128" s="23">
        <v>45534</v>
      </c>
      <c r="D128" s="26">
        <v>0.5</v>
      </c>
      <c r="E128" s="26">
        <v>0.64583333333333304</v>
      </c>
      <c r="F128" s="16" t="s">
        <v>778</v>
      </c>
      <c r="G128" s="16" t="s">
        <v>157</v>
      </c>
      <c r="H128" s="17" t="s">
        <v>317</v>
      </c>
      <c r="I128" s="16">
        <v>36</v>
      </c>
      <c r="J128" s="34"/>
    </row>
    <row r="129" spans="1:10">
      <c r="A129" s="16" t="s">
        <v>781</v>
      </c>
      <c r="B129" s="16" t="s">
        <v>654</v>
      </c>
      <c r="C129" s="23">
        <v>45534</v>
      </c>
      <c r="D129" s="26">
        <v>0.75</v>
      </c>
      <c r="E129" s="26">
        <v>0.89583333333333304</v>
      </c>
      <c r="F129" s="16" t="s">
        <v>778</v>
      </c>
      <c r="G129" s="16" t="s">
        <v>157</v>
      </c>
      <c r="H129" s="17" t="s">
        <v>189</v>
      </c>
      <c r="I129" s="16">
        <v>24</v>
      </c>
      <c r="J129" s="34"/>
    </row>
    <row r="130" spans="1:10">
      <c r="A130" s="16" t="s">
        <v>781</v>
      </c>
      <c r="B130" s="16" t="s">
        <v>654</v>
      </c>
      <c r="C130" s="23">
        <v>45534</v>
      </c>
      <c r="D130" s="26">
        <v>0.75</v>
      </c>
      <c r="E130" s="26">
        <v>0.89583333333333304</v>
      </c>
      <c r="F130" s="16" t="s">
        <v>778</v>
      </c>
      <c r="G130" s="16" t="s">
        <v>157</v>
      </c>
      <c r="H130" s="17" t="s">
        <v>317</v>
      </c>
      <c r="I130" s="16">
        <v>24</v>
      </c>
      <c r="J130" s="34"/>
    </row>
    <row r="131" spans="1:10">
      <c r="A131" s="16" t="s">
        <v>782</v>
      </c>
      <c r="B131" s="16" t="s">
        <v>654</v>
      </c>
      <c r="C131" s="23">
        <v>45535</v>
      </c>
      <c r="D131" s="26">
        <v>0.5</v>
      </c>
      <c r="E131" s="26">
        <v>0.64583333333333304</v>
      </c>
      <c r="F131" s="16" t="s">
        <v>778</v>
      </c>
      <c r="G131" s="16" t="s">
        <v>157</v>
      </c>
      <c r="H131" s="17" t="s">
        <v>189</v>
      </c>
      <c r="I131" s="16">
        <v>24</v>
      </c>
      <c r="J131" s="34"/>
    </row>
    <row r="132" spans="1:10">
      <c r="A132" s="16" t="s">
        <v>782</v>
      </c>
      <c r="B132" s="16" t="s">
        <v>654</v>
      </c>
      <c r="C132" s="23">
        <v>45535</v>
      </c>
      <c r="D132" s="26">
        <v>0.5</v>
      </c>
      <c r="E132" s="26">
        <v>0.64583333333333304</v>
      </c>
      <c r="F132" s="16" t="s">
        <v>778</v>
      </c>
      <c r="G132" s="16" t="s">
        <v>157</v>
      </c>
      <c r="H132" s="17" t="s">
        <v>317</v>
      </c>
      <c r="I132" s="16">
        <v>24</v>
      </c>
      <c r="J132" s="34"/>
    </row>
    <row r="133" spans="1:10">
      <c r="A133" s="16" t="s">
        <v>783</v>
      </c>
      <c r="B133" s="16" t="s">
        <v>654</v>
      </c>
      <c r="C133" s="23">
        <v>45535</v>
      </c>
      <c r="D133" s="26">
        <v>0.75</v>
      </c>
      <c r="E133" s="26">
        <v>0.89583333333333304</v>
      </c>
      <c r="F133" s="16" t="s">
        <v>778</v>
      </c>
      <c r="G133" s="16" t="s">
        <v>157</v>
      </c>
      <c r="H133" s="17" t="s">
        <v>189</v>
      </c>
      <c r="I133" s="16">
        <v>24</v>
      </c>
      <c r="J133" s="34"/>
    </row>
    <row r="134" spans="1:10">
      <c r="A134" s="16" t="s">
        <v>783</v>
      </c>
      <c r="B134" s="16" t="s">
        <v>654</v>
      </c>
      <c r="C134" s="23">
        <v>45535</v>
      </c>
      <c r="D134" s="26">
        <v>0.75</v>
      </c>
      <c r="E134" s="26">
        <v>0.89583333333333304</v>
      </c>
      <c r="F134" s="16" t="s">
        <v>778</v>
      </c>
      <c r="G134" s="16" t="s">
        <v>157</v>
      </c>
      <c r="H134" s="17" t="s">
        <v>317</v>
      </c>
      <c r="I134" s="16">
        <v>24</v>
      </c>
      <c r="J134" s="34"/>
    </row>
    <row r="135" spans="1:10">
      <c r="A135" s="16" t="s">
        <v>784</v>
      </c>
      <c r="B135" s="16" t="s">
        <v>654</v>
      </c>
      <c r="C135" s="23">
        <v>45536</v>
      </c>
      <c r="D135" s="26">
        <v>0.5</v>
      </c>
      <c r="E135" s="26">
        <v>0.64583333333333304</v>
      </c>
      <c r="F135" s="16" t="s">
        <v>778</v>
      </c>
      <c r="G135" s="16" t="s">
        <v>157</v>
      </c>
      <c r="H135" s="17" t="s">
        <v>189</v>
      </c>
      <c r="I135" s="16">
        <v>24</v>
      </c>
      <c r="J135" s="34"/>
    </row>
    <row r="136" spans="1:10">
      <c r="A136" s="16" t="s">
        <v>784</v>
      </c>
      <c r="B136" s="16" t="s">
        <v>654</v>
      </c>
      <c r="C136" s="23">
        <v>45536</v>
      </c>
      <c r="D136" s="26">
        <v>0.5</v>
      </c>
      <c r="E136" s="26">
        <v>0.64583333333333304</v>
      </c>
      <c r="F136" s="16" t="s">
        <v>778</v>
      </c>
      <c r="G136" s="16" t="s">
        <v>157</v>
      </c>
      <c r="H136" s="17" t="s">
        <v>317</v>
      </c>
      <c r="I136" s="16">
        <v>24</v>
      </c>
      <c r="J136" s="34"/>
    </row>
    <row r="137" spans="1:10">
      <c r="A137" s="16" t="s">
        <v>785</v>
      </c>
      <c r="B137" s="16" t="s">
        <v>654</v>
      </c>
      <c r="C137" s="23">
        <v>45536</v>
      </c>
      <c r="D137" s="26">
        <v>0.75</v>
      </c>
      <c r="E137" s="26">
        <v>0.89583333333333304</v>
      </c>
      <c r="F137" s="16" t="s">
        <v>778</v>
      </c>
      <c r="G137" s="16" t="s">
        <v>157</v>
      </c>
      <c r="H137" s="17" t="s">
        <v>189</v>
      </c>
      <c r="I137" s="16">
        <v>24</v>
      </c>
      <c r="J137" s="34"/>
    </row>
    <row r="138" spans="1:10">
      <c r="A138" s="16" t="s">
        <v>785</v>
      </c>
      <c r="B138" s="16" t="s">
        <v>654</v>
      </c>
      <c r="C138" s="23">
        <v>45536</v>
      </c>
      <c r="D138" s="26">
        <v>0.75</v>
      </c>
      <c r="E138" s="26">
        <v>0.89583333333333304</v>
      </c>
      <c r="F138" s="16" t="s">
        <v>778</v>
      </c>
      <c r="G138" s="16" t="s">
        <v>157</v>
      </c>
      <c r="H138" s="17" t="s">
        <v>317</v>
      </c>
      <c r="I138" s="16">
        <v>24</v>
      </c>
      <c r="J138" s="34"/>
    </row>
    <row r="139" spans="1:10">
      <c r="A139" s="16" t="s">
        <v>786</v>
      </c>
      <c r="B139" s="16" t="s">
        <v>145</v>
      </c>
      <c r="C139" s="23">
        <v>45542</v>
      </c>
      <c r="D139" s="26">
        <v>0.625</v>
      </c>
      <c r="E139" s="26">
        <v>0.6875</v>
      </c>
      <c r="F139" s="16" t="s">
        <v>778</v>
      </c>
      <c r="G139" s="16" t="s">
        <v>157</v>
      </c>
      <c r="H139" s="17" t="s">
        <v>189</v>
      </c>
      <c r="I139" s="16">
        <v>24</v>
      </c>
      <c r="J139" s="34"/>
    </row>
    <row r="140" spans="1:10">
      <c r="A140" s="16" t="s">
        <v>786</v>
      </c>
      <c r="B140" s="16" t="s">
        <v>145</v>
      </c>
      <c r="C140" s="23">
        <v>45542</v>
      </c>
      <c r="D140" s="26">
        <v>0.625</v>
      </c>
      <c r="E140" s="26">
        <v>0.6875</v>
      </c>
      <c r="F140" s="16" t="s">
        <v>778</v>
      </c>
      <c r="G140" s="16" t="s">
        <v>157</v>
      </c>
      <c r="H140" s="17" t="s">
        <v>317</v>
      </c>
      <c r="I140" s="16">
        <v>24</v>
      </c>
      <c r="J140" s="34"/>
    </row>
    <row r="141" spans="1:10">
      <c r="A141" s="16" t="s">
        <v>787</v>
      </c>
      <c r="B141" s="16" t="s">
        <v>147</v>
      </c>
      <c r="C141" s="23">
        <v>45542</v>
      </c>
      <c r="D141" s="26">
        <v>0.8125</v>
      </c>
      <c r="E141" s="26">
        <v>0.89583333333333304</v>
      </c>
      <c r="F141" s="16" t="s">
        <v>778</v>
      </c>
      <c r="G141" s="16" t="s">
        <v>157</v>
      </c>
      <c r="H141" s="17" t="s">
        <v>189</v>
      </c>
      <c r="I141" s="16">
        <v>24</v>
      </c>
      <c r="J141" s="34"/>
    </row>
    <row r="142" spans="1:10">
      <c r="A142" s="16" t="s">
        <v>787</v>
      </c>
      <c r="B142" s="16" t="s">
        <v>147</v>
      </c>
      <c r="C142" s="23">
        <v>45542</v>
      </c>
      <c r="D142" s="26">
        <v>0.8125</v>
      </c>
      <c r="E142" s="26">
        <v>0.89583333333333304</v>
      </c>
      <c r="F142" s="16" t="s">
        <v>778</v>
      </c>
      <c r="G142" s="16" t="s">
        <v>157</v>
      </c>
      <c r="H142" s="17" t="s">
        <v>317</v>
      </c>
      <c r="I142" s="16">
        <v>12</v>
      </c>
      <c r="J142" s="34"/>
    </row>
    <row r="143" spans="1:10">
      <c r="A143" s="16" t="s">
        <v>612</v>
      </c>
      <c r="B143" s="16" t="s">
        <v>613</v>
      </c>
      <c r="C143" s="23">
        <v>45533</v>
      </c>
      <c r="D143" s="26">
        <v>0.4375</v>
      </c>
      <c r="E143" s="26">
        <v>0.60416666666666696</v>
      </c>
      <c r="F143" s="16" t="s">
        <v>614</v>
      </c>
      <c r="G143" s="16" t="s">
        <v>132</v>
      </c>
      <c r="H143" s="17" t="s">
        <v>317</v>
      </c>
      <c r="I143" s="16">
        <v>36</v>
      </c>
      <c r="J143" s="34">
        <f>SUM(I143:I172)</f>
        <v>732</v>
      </c>
    </row>
    <row r="144" spans="1:10">
      <c r="A144" s="16" t="s">
        <v>612</v>
      </c>
      <c r="B144" s="16" t="s">
        <v>613</v>
      </c>
      <c r="C144" s="23">
        <v>45533</v>
      </c>
      <c r="D144" s="26">
        <v>0.4375</v>
      </c>
      <c r="E144" s="26">
        <v>0.60416666666666696</v>
      </c>
      <c r="F144" s="16" t="s">
        <v>614</v>
      </c>
      <c r="G144" s="16" t="s">
        <v>132</v>
      </c>
      <c r="H144" s="17" t="s">
        <v>28</v>
      </c>
      <c r="I144" s="16">
        <v>12</v>
      </c>
      <c r="J144" s="34"/>
    </row>
    <row r="145" spans="1:10">
      <c r="A145" s="16" t="s">
        <v>615</v>
      </c>
      <c r="B145" s="16" t="s">
        <v>613</v>
      </c>
      <c r="C145" s="23">
        <v>45533</v>
      </c>
      <c r="D145" s="26">
        <v>0.66666666666666696</v>
      </c>
      <c r="E145" s="26">
        <v>0.83333333333333304</v>
      </c>
      <c r="F145" s="16" t="s">
        <v>614</v>
      </c>
      <c r="G145" s="16" t="s">
        <v>132</v>
      </c>
      <c r="H145" s="17" t="s">
        <v>317</v>
      </c>
      <c r="I145" s="16">
        <v>36</v>
      </c>
      <c r="J145" s="34"/>
    </row>
    <row r="146" spans="1:10">
      <c r="A146" s="16" t="s">
        <v>615</v>
      </c>
      <c r="B146" s="16" t="s">
        <v>613</v>
      </c>
      <c r="C146" s="23">
        <v>45533</v>
      </c>
      <c r="D146" s="26">
        <v>0.66666666666666696</v>
      </c>
      <c r="E146" s="26">
        <v>0.83333333333333304</v>
      </c>
      <c r="F146" s="16" t="s">
        <v>614</v>
      </c>
      <c r="G146" s="16" t="s">
        <v>132</v>
      </c>
      <c r="H146" s="17" t="s">
        <v>28</v>
      </c>
      <c r="I146" s="16">
        <v>12</v>
      </c>
      <c r="J146" s="34"/>
    </row>
    <row r="147" spans="1:10">
      <c r="A147" s="16" t="s">
        <v>616</v>
      </c>
      <c r="B147" s="16" t="s">
        <v>617</v>
      </c>
      <c r="C147" s="23">
        <v>45533</v>
      </c>
      <c r="D147" s="26">
        <v>0.89583333333333304</v>
      </c>
      <c r="E147" s="26">
        <v>0.96875</v>
      </c>
      <c r="F147" s="16" t="s">
        <v>614</v>
      </c>
      <c r="G147" s="16" t="s">
        <v>132</v>
      </c>
      <c r="H147" s="17" t="s">
        <v>317</v>
      </c>
      <c r="I147" s="16">
        <v>36</v>
      </c>
      <c r="J147" s="34"/>
    </row>
    <row r="148" spans="1:10">
      <c r="A148" s="16" t="s">
        <v>616</v>
      </c>
      <c r="B148" s="16" t="s">
        <v>617</v>
      </c>
      <c r="C148" s="23">
        <v>45533</v>
      </c>
      <c r="D148" s="26">
        <v>0.89583333333333304</v>
      </c>
      <c r="E148" s="26">
        <v>0.96875</v>
      </c>
      <c r="F148" s="16" t="s">
        <v>614</v>
      </c>
      <c r="G148" s="16" t="s">
        <v>132</v>
      </c>
      <c r="H148" s="17" t="s">
        <v>28</v>
      </c>
      <c r="I148" s="16">
        <v>12</v>
      </c>
      <c r="J148" s="34"/>
    </row>
    <row r="149" spans="1:10">
      <c r="A149" s="16" t="s">
        <v>618</v>
      </c>
      <c r="B149" s="16" t="s">
        <v>613</v>
      </c>
      <c r="C149" s="23">
        <v>45534</v>
      </c>
      <c r="D149" s="26">
        <v>0.4375</v>
      </c>
      <c r="E149" s="26">
        <v>0.60416666666666696</v>
      </c>
      <c r="F149" s="16" t="s">
        <v>614</v>
      </c>
      <c r="G149" s="16" t="s">
        <v>132</v>
      </c>
      <c r="H149" s="17" t="s">
        <v>317</v>
      </c>
      <c r="I149" s="16">
        <v>36</v>
      </c>
      <c r="J149" s="34"/>
    </row>
    <row r="150" spans="1:10">
      <c r="A150" s="16" t="s">
        <v>618</v>
      </c>
      <c r="B150" s="16" t="s">
        <v>613</v>
      </c>
      <c r="C150" s="23">
        <v>45534</v>
      </c>
      <c r="D150" s="26">
        <v>0.4375</v>
      </c>
      <c r="E150" s="26">
        <v>0.60416666666666696</v>
      </c>
      <c r="F150" s="16" t="s">
        <v>614</v>
      </c>
      <c r="G150" s="16" t="s">
        <v>132</v>
      </c>
      <c r="H150" s="17" t="s">
        <v>28</v>
      </c>
      <c r="I150" s="16">
        <v>36</v>
      </c>
      <c r="J150" s="34"/>
    </row>
    <row r="151" spans="1:10">
      <c r="A151" s="16" t="s">
        <v>619</v>
      </c>
      <c r="B151" s="16" t="s">
        <v>613</v>
      </c>
      <c r="C151" s="23">
        <v>45534</v>
      </c>
      <c r="D151" s="26">
        <v>0.66666666666666696</v>
      </c>
      <c r="E151" s="26">
        <v>0.83333333333333304</v>
      </c>
      <c r="F151" s="16" t="s">
        <v>614</v>
      </c>
      <c r="G151" s="16" t="s">
        <v>132</v>
      </c>
      <c r="H151" s="17" t="s">
        <v>317</v>
      </c>
      <c r="I151" s="16">
        <v>48</v>
      </c>
      <c r="J151" s="34"/>
    </row>
    <row r="152" spans="1:10">
      <c r="A152" s="16" t="s">
        <v>619</v>
      </c>
      <c r="B152" s="16" t="s">
        <v>613</v>
      </c>
      <c r="C152" s="23">
        <v>45534</v>
      </c>
      <c r="D152" s="26">
        <v>0.66666666666666696</v>
      </c>
      <c r="E152" s="26">
        <v>0.83333333333333304</v>
      </c>
      <c r="F152" s="16" t="s">
        <v>614</v>
      </c>
      <c r="G152" s="16" t="s">
        <v>132</v>
      </c>
      <c r="H152" s="17" t="s">
        <v>28</v>
      </c>
      <c r="I152" s="16">
        <v>12</v>
      </c>
      <c r="J152" s="34"/>
    </row>
    <row r="153" spans="1:10">
      <c r="A153" s="16" t="s">
        <v>620</v>
      </c>
      <c r="B153" s="16" t="s">
        <v>617</v>
      </c>
      <c r="C153" s="23">
        <v>45534</v>
      </c>
      <c r="D153" s="26">
        <v>0.89583333333333304</v>
      </c>
      <c r="E153" s="26">
        <v>0.96875</v>
      </c>
      <c r="F153" s="16" t="s">
        <v>614</v>
      </c>
      <c r="G153" s="16" t="s">
        <v>132</v>
      </c>
      <c r="H153" s="17" t="s">
        <v>317</v>
      </c>
      <c r="I153" s="16">
        <v>48</v>
      </c>
      <c r="J153" s="34"/>
    </row>
    <row r="154" spans="1:10">
      <c r="A154" s="16" t="s">
        <v>620</v>
      </c>
      <c r="B154" s="16" t="s">
        <v>617</v>
      </c>
      <c r="C154" s="23">
        <v>45534</v>
      </c>
      <c r="D154" s="26">
        <v>0.89583333333333304</v>
      </c>
      <c r="E154" s="26">
        <v>0.96875</v>
      </c>
      <c r="F154" s="16" t="s">
        <v>614</v>
      </c>
      <c r="G154" s="16" t="s">
        <v>132</v>
      </c>
      <c r="H154" s="17" t="s">
        <v>28</v>
      </c>
      <c r="I154" s="16">
        <v>12</v>
      </c>
      <c r="J154" s="34"/>
    </row>
    <row r="155" spans="1:10">
      <c r="A155" s="16" t="s">
        <v>621</v>
      </c>
      <c r="B155" s="16" t="s">
        <v>613</v>
      </c>
      <c r="C155" s="23">
        <v>45535</v>
      </c>
      <c r="D155" s="26">
        <v>0.4375</v>
      </c>
      <c r="E155" s="26">
        <v>0.60416666666666696</v>
      </c>
      <c r="F155" s="16" t="s">
        <v>614</v>
      </c>
      <c r="G155" s="16" t="s">
        <v>132</v>
      </c>
      <c r="H155" s="17" t="s">
        <v>317</v>
      </c>
      <c r="I155" s="16">
        <v>48</v>
      </c>
      <c r="J155" s="34"/>
    </row>
    <row r="156" spans="1:10">
      <c r="A156" s="16" t="s">
        <v>621</v>
      </c>
      <c r="B156" s="16" t="s">
        <v>613</v>
      </c>
      <c r="C156" s="23">
        <v>45535</v>
      </c>
      <c r="D156" s="26">
        <v>0.4375</v>
      </c>
      <c r="E156" s="26">
        <v>0.60416666666666696</v>
      </c>
      <c r="F156" s="16" t="s">
        <v>614</v>
      </c>
      <c r="G156" s="16" t="s">
        <v>132</v>
      </c>
      <c r="H156" s="17" t="s">
        <v>28</v>
      </c>
      <c r="I156" s="16">
        <v>12</v>
      </c>
      <c r="J156" s="34"/>
    </row>
    <row r="157" spans="1:10">
      <c r="A157" s="16" t="s">
        <v>622</v>
      </c>
      <c r="B157" s="16" t="s">
        <v>613</v>
      </c>
      <c r="C157" s="23">
        <v>45535</v>
      </c>
      <c r="D157" s="26">
        <v>0.66666666666666696</v>
      </c>
      <c r="E157" s="26">
        <v>0.83333333333333304</v>
      </c>
      <c r="F157" s="16" t="s">
        <v>614</v>
      </c>
      <c r="G157" s="16" t="s">
        <v>132</v>
      </c>
      <c r="H157" s="17" t="s">
        <v>317</v>
      </c>
      <c r="I157" s="16">
        <v>36</v>
      </c>
      <c r="J157" s="34"/>
    </row>
    <row r="158" spans="1:10">
      <c r="A158" s="16" t="s">
        <v>622</v>
      </c>
      <c r="B158" s="16" t="s">
        <v>613</v>
      </c>
      <c r="C158" s="23">
        <v>45535</v>
      </c>
      <c r="D158" s="26">
        <v>0.66666666666666696</v>
      </c>
      <c r="E158" s="26">
        <v>0.83333333333333304</v>
      </c>
      <c r="F158" s="16" t="s">
        <v>614</v>
      </c>
      <c r="G158" s="16" t="s">
        <v>132</v>
      </c>
      <c r="H158" s="17" t="s">
        <v>28</v>
      </c>
      <c r="I158" s="16">
        <v>12</v>
      </c>
      <c r="J158" s="34"/>
    </row>
    <row r="159" spans="1:10">
      <c r="A159" s="16" t="s">
        <v>623</v>
      </c>
      <c r="B159" s="16" t="s">
        <v>617</v>
      </c>
      <c r="C159" s="23">
        <v>45535</v>
      </c>
      <c r="D159" s="26">
        <v>0.89583333333333304</v>
      </c>
      <c r="E159" s="26">
        <v>0.96875</v>
      </c>
      <c r="F159" s="16" t="s">
        <v>614</v>
      </c>
      <c r="G159" s="16" t="s">
        <v>132</v>
      </c>
      <c r="H159" s="17" t="s">
        <v>317</v>
      </c>
      <c r="I159" s="16">
        <v>36</v>
      </c>
      <c r="J159" s="34"/>
    </row>
    <row r="160" spans="1:10">
      <c r="A160" s="16" t="s">
        <v>623</v>
      </c>
      <c r="B160" s="16" t="s">
        <v>617</v>
      </c>
      <c r="C160" s="23">
        <v>45535</v>
      </c>
      <c r="D160" s="26">
        <v>0.89583333333333304</v>
      </c>
      <c r="E160" s="26">
        <v>0.96875</v>
      </c>
      <c r="F160" s="16" t="s">
        <v>614</v>
      </c>
      <c r="G160" s="16" t="s">
        <v>132</v>
      </c>
      <c r="H160" s="17" t="s">
        <v>28</v>
      </c>
      <c r="I160" s="16">
        <v>12</v>
      </c>
      <c r="J160" s="34"/>
    </row>
    <row r="161" spans="1:10">
      <c r="A161" s="16" t="s">
        <v>624</v>
      </c>
      <c r="B161" s="16" t="s">
        <v>613</v>
      </c>
      <c r="C161" s="23">
        <v>45536</v>
      </c>
      <c r="D161" s="26">
        <v>0.4375</v>
      </c>
      <c r="E161" s="26">
        <v>0.60416666666666696</v>
      </c>
      <c r="F161" s="16" t="s">
        <v>614</v>
      </c>
      <c r="G161" s="16" t="s">
        <v>132</v>
      </c>
      <c r="H161" s="17" t="s">
        <v>317</v>
      </c>
      <c r="I161" s="16">
        <v>36</v>
      </c>
      <c r="J161" s="34"/>
    </row>
    <row r="162" spans="1:10">
      <c r="A162" s="16" t="s">
        <v>624</v>
      </c>
      <c r="B162" s="16" t="s">
        <v>613</v>
      </c>
      <c r="C162" s="23">
        <v>45536</v>
      </c>
      <c r="D162" s="26">
        <v>0.4375</v>
      </c>
      <c r="E162" s="26">
        <v>0.60416666666666696</v>
      </c>
      <c r="F162" s="16" t="s">
        <v>614</v>
      </c>
      <c r="G162" s="16" t="s">
        <v>132</v>
      </c>
      <c r="H162" s="17" t="s">
        <v>28</v>
      </c>
      <c r="I162" s="16">
        <v>12</v>
      </c>
      <c r="J162" s="34"/>
    </row>
    <row r="163" spans="1:10">
      <c r="A163" s="16" t="s">
        <v>625</v>
      </c>
      <c r="B163" s="16" t="s">
        <v>613</v>
      </c>
      <c r="C163" s="23">
        <v>45536</v>
      </c>
      <c r="D163" s="26">
        <v>0.66666666666666696</v>
      </c>
      <c r="E163" s="26">
        <v>0.83333333333333304</v>
      </c>
      <c r="F163" s="16" t="s">
        <v>614</v>
      </c>
      <c r="G163" s="16" t="s">
        <v>132</v>
      </c>
      <c r="H163" s="17" t="s">
        <v>317</v>
      </c>
      <c r="I163" s="16">
        <v>48</v>
      </c>
      <c r="J163" s="34"/>
    </row>
    <row r="164" spans="1:10">
      <c r="A164" s="16" t="s">
        <v>625</v>
      </c>
      <c r="B164" s="16" t="s">
        <v>613</v>
      </c>
      <c r="C164" s="23">
        <v>45536</v>
      </c>
      <c r="D164" s="26">
        <v>0.66666666666666696</v>
      </c>
      <c r="E164" s="26">
        <v>0.83333333333333304</v>
      </c>
      <c r="F164" s="16" t="s">
        <v>614</v>
      </c>
      <c r="G164" s="16" t="s">
        <v>132</v>
      </c>
      <c r="H164" s="17" t="s">
        <v>28</v>
      </c>
      <c r="I164" s="16">
        <v>12</v>
      </c>
      <c r="J164" s="34"/>
    </row>
    <row r="165" spans="1:10">
      <c r="A165" s="16" t="s">
        <v>626</v>
      </c>
      <c r="B165" s="16" t="s">
        <v>617</v>
      </c>
      <c r="C165" s="23">
        <v>45536</v>
      </c>
      <c r="D165" s="26">
        <v>0.89583333333333304</v>
      </c>
      <c r="E165" s="26">
        <v>0.96875</v>
      </c>
      <c r="F165" s="16" t="s">
        <v>614</v>
      </c>
      <c r="G165" s="16" t="s">
        <v>132</v>
      </c>
      <c r="H165" s="17" t="s">
        <v>317</v>
      </c>
      <c r="I165" s="16">
        <v>48</v>
      </c>
      <c r="J165" s="34"/>
    </row>
    <row r="166" spans="1:10">
      <c r="A166" s="16" t="s">
        <v>626</v>
      </c>
      <c r="B166" s="16" t="s">
        <v>617</v>
      </c>
      <c r="C166" s="23">
        <v>45536</v>
      </c>
      <c r="D166" s="26">
        <v>0.89583333333333304</v>
      </c>
      <c r="E166" s="26">
        <v>0.96875</v>
      </c>
      <c r="F166" s="16" t="s">
        <v>614</v>
      </c>
      <c r="G166" s="16" t="s">
        <v>132</v>
      </c>
      <c r="H166" s="17" t="s">
        <v>28</v>
      </c>
      <c r="I166" s="16">
        <v>12</v>
      </c>
      <c r="J166" s="34"/>
    </row>
    <row r="167" spans="1:10">
      <c r="A167" s="16" t="s">
        <v>627</v>
      </c>
      <c r="B167" s="16" t="s">
        <v>628</v>
      </c>
      <c r="C167" s="23">
        <v>45542</v>
      </c>
      <c r="D167" s="26">
        <v>0.57291666666666696</v>
      </c>
      <c r="E167" s="26">
        <v>0.73958333333333304</v>
      </c>
      <c r="F167" s="16" t="s">
        <v>614</v>
      </c>
      <c r="G167" s="16" t="s">
        <v>132</v>
      </c>
      <c r="H167" s="17" t="s">
        <v>28</v>
      </c>
      <c r="I167" s="16">
        <v>12</v>
      </c>
      <c r="J167" s="34"/>
    </row>
    <row r="168" spans="1:10">
      <c r="A168" s="16" t="s">
        <v>629</v>
      </c>
      <c r="B168" s="16" t="s">
        <v>630</v>
      </c>
      <c r="C168" s="23">
        <v>45542</v>
      </c>
      <c r="D168" s="26">
        <v>0.80208333333333304</v>
      </c>
      <c r="E168" s="26">
        <v>0.98958333333333304</v>
      </c>
      <c r="F168" s="16" t="s">
        <v>614</v>
      </c>
      <c r="G168" s="16" t="s">
        <v>132</v>
      </c>
      <c r="H168" s="17" t="s">
        <v>28</v>
      </c>
      <c r="I168" s="16">
        <v>12</v>
      </c>
      <c r="J168" s="34"/>
    </row>
    <row r="169" spans="1:10">
      <c r="A169" s="16" t="s">
        <v>631</v>
      </c>
      <c r="B169" s="16" t="s">
        <v>145</v>
      </c>
      <c r="C169" s="23">
        <v>45543</v>
      </c>
      <c r="D169" s="26">
        <v>0.4375</v>
      </c>
      <c r="E169" s="26">
        <v>0.51041666666666696</v>
      </c>
      <c r="F169" s="16" t="s">
        <v>614</v>
      </c>
      <c r="G169" s="16" t="s">
        <v>132</v>
      </c>
      <c r="H169" s="17" t="s">
        <v>317</v>
      </c>
      <c r="I169" s="16">
        <v>12</v>
      </c>
      <c r="J169" s="34"/>
    </row>
    <row r="170" spans="1:10">
      <c r="A170" s="16" t="s">
        <v>631</v>
      </c>
      <c r="B170" s="16" t="s">
        <v>145</v>
      </c>
      <c r="C170" s="23">
        <v>45543</v>
      </c>
      <c r="D170" s="26">
        <v>0.4375</v>
      </c>
      <c r="E170" s="26">
        <v>0.51041666666666696</v>
      </c>
      <c r="F170" s="16" t="s">
        <v>614</v>
      </c>
      <c r="G170" s="16" t="s">
        <v>132</v>
      </c>
      <c r="H170" s="17" t="s">
        <v>28</v>
      </c>
      <c r="I170" s="16">
        <v>12</v>
      </c>
      <c r="J170" s="34"/>
    </row>
    <row r="171" spans="1:10">
      <c r="A171" s="16" t="s">
        <v>632</v>
      </c>
      <c r="B171" s="16" t="s">
        <v>147</v>
      </c>
      <c r="C171" s="23">
        <v>45543</v>
      </c>
      <c r="D171" s="26">
        <v>0.57291666666666696</v>
      </c>
      <c r="E171" s="26">
        <v>0.66666666666666696</v>
      </c>
      <c r="F171" s="16" t="s">
        <v>614</v>
      </c>
      <c r="G171" s="16" t="s">
        <v>132</v>
      </c>
      <c r="H171" s="17" t="s">
        <v>317</v>
      </c>
      <c r="I171" s="16">
        <v>12</v>
      </c>
      <c r="J171" s="34"/>
    </row>
    <row r="172" spans="1:10">
      <c r="A172" s="16" t="s">
        <v>632</v>
      </c>
      <c r="B172" s="16" t="s">
        <v>147</v>
      </c>
      <c r="C172" s="23">
        <v>45543</v>
      </c>
      <c r="D172" s="26">
        <v>0.57291666666666696</v>
      </c>
      <c r="E172" s="26">
        <v>0.66666666666666696</v>
      </c>
      <c r="F172" s="16" t="s">
        <v>614</v>
      </c>
      <c r="G172" s="16" t="s">
        <v>132</v>
      </c>
      <c r="H172" s="17" t="s">
        <v>28</v>
      </c>
      <c r="I172" s="16">
        <v>12</v>
      </c>
      <c r="J172" s="34"/>
    </row>
    <row r="173" spans="1:10">
      <c r="A173" s="16" t="s">
        <v>650</v>
      </c>
      <c r="B173" s="16" t="s">
        <v>651</v>
      </c>
      <c r="C173" s="23">
        <v>45542</v>
      </c>
      <c r="D173" s="26">
        <v>0.41666666666666702</v>
      </c>
      <c r="E173" s="26">
        <v>0.63888888888888895</v>
      </c>
      <c r="F173" s="16" t="s">
        <v>652</v>
      </c>
      <c r="G173" s="16" t="s">
        <v>201</v>
      </c>
      <c r="H173" s="17" t="s">
        <v>317</v>
      </c>
      <c r="I173" s="16">
        <v>12</v>
      </c>
      <c r="J173" s="29">
        <f>I173</f>
        <v>12</v>
      </c>
    </row>
    <row r="174" spans="1:10">
      <c r="A174" s="16" t="s">
        <v>757</v>
      </c>
      <c r="B174" s="16" t="s">
        <v>760</v>
      </c>
      <c r="C174" s="23">
        <v>45533</v>
      </c>
      <c r="D174" s="26">
        <v>0.47916666666666702</v>
      </c>
      <c r="E174" s="26">
        <v>0.63541666666666696</v>
      </c>
      <c r="F174" s="16" t="s">
        <v>761</v>
      </c>
      <c r="G174" s="16" t="s">
        <v>372</v>
      </c>
      <c r="H174" s="17" t="s">
        <v>28</v>
      </c>
      <c r="I174" s="16">
        <v>48</v>
      </c>
      <c r="J174" s="34">
        <f>SUM(I174:I181)</f>
        <v>132</v>
      </c>
    </row>
    <row r="175" spans="1:10">
      <c r="A175" s="16" t="s">
        <v>794</v>
      </c>
      <c r="B175" s="16" t="s">
        <v>760</v>
      </c>
      <c r="C175" s="23">
        <v>45533</v>
      </c>
      <c r="D175" s="26">
        <v>0.72916666666666696</v>
      </c>
      <c r="E175" s="26">
        <v>0.88541666666666696</v>
      </c>
      <c r="F175" s="16" t="s">
        <v>761</v>
      </c>
      <c r="G175" s="16" t="s">
        <v>372</v>
      </c>
      <c r="H175" s="17" t="s">
        <v>28</v>
      </c>
      <c r="I175" s="16">
        <v>12</v>
      </c>
      <c r="J175" s="34"/>
    </row>
    <row r="176" spans="1:10">
      <c r="A176" s="16" t="s">
        <v>758</v>
      </c>
      <c r="B176" s="16" t="s">
        <v>760</v>
      </c>
      <c r="C176" s="23">
        <v>45534</v>
      </c>
      <c r="D176" s="26">
        <v>0.47916666666666702</v>
      </c>
      <c r="E176" s="26">
        <v>0.63541666666666696</v>
      </c>
      <c r="F176" s="16" t="s">
        <v>761</v>
      </c>
      <c r="G176" s="16" t="s">
        <v>372</v>
      </c>
      <c r="H176" s="17" t="s">
        <v>28</v>
      </c>
      <c r="I176" s="16">
        <v>12</v>
      </c>
      <c r="J176" s="34"/>
    </row>
    <row r="177" spans="1:10">
      <c r="A177" s="16" t="s">
        <v>795</v>
      </c>
      <c r="B177" s="16" t="s">
        <v>760</v>
      </c>
      <c r="C177" s="23">
        <v>45534</v>
      </c>
      <c r="D177" s="26">
        <v>0.72916666666666696</v>
      </c>
      <c r="E177" s="26">
        <v>0.88541666666666696</v>
      </c>
      <c r="F177" s="16" t="s">
        <v>761</v>
      </c>
      <c r="G177" s="16" t="s">
        <v>372</v>
      </c>
      <c r="H177" s="17" t="s">
        <v>28</v>
      </c>
      <c r="I177" s="16">
        <v>12</v>
      </c>
      <c r="J177" s="34"/>
    </row>
    <row r="178" spans="1:10">
      <c r="A178" s="16" t="s">
        <v>796</v>
      </c>
      <c r="B178" s="16" t="s">
        <v>760</v>
      </c>
      <c r="C178" s="23">
        <v>45535</v>
      </c>
      <c r="D178" s="26">
        <v>0.47916666666666702</v>
      </c>
      <c r="E178" s="26">
        <v>0.63541666666666696</v>
      </c>
      <c r="F178" s="16" t="s">
        <v>761</v>
      </c>
      <c r="G178" s="16" t="s">
        <v>372</v>
      </c>
      <c r="H178" s="17" t="s">
        <v>28</v>
      </c>
      <c r="I178" s="16">
        <v>12</v>
      </c>
      <c r="J178" s="34"/>
    </row>
    <row r="179" spans="1:10">
      <c r="A179" s="16" t="s">
        <v>759</v>
      </c>
      <c r="B179" s="16" t="s">
        <v>760</v>
      </c>
      <c r="C179" s="23">
        <v>45535</v>
      </c>
      <c r="D179" s="26">
        <v>0.72916666666666696</v>
      </c>
      <c r="E179" s="26">
        <v>0.88541666666666696</v>
      </c>
      <c r="F179" s="16" t="s">
        <v>761</v>
      </c>
      <c r="G179" s="16" t="s">
        <v>372</v>
      </c>
      <c r="H179" s="17" t="s">
        <v>28</v>
      </c>
      <c r="I179" s="16">
        <v>12</v>
      </c>
      <c r="J179" s="34"/>
    </row>
    <row r="180" spans="1:10">
      <c r="A180" s="16" t="s">
        <v>797</v>
      </c>
      <c r="B180" s="16" t="s">
        <v>799</v>
      </c>
      <c r="C180" s="23">
        <v>45536</v>
      </c>
      <c r="D180" s="26">
        <v>0.47916666666666702</v>
      </c>
      <c r="E180" s="26">
        <v>0.63541666666666696</v>
      </c>
      <c r="F180" s="16" t="s">
        <v>761</v>
      </c>
      <c r="G180" s="16" t="s">
        <v>372</v>
      </c>
      <c r="H180" s="17" t="s">
        <v>28</v>
      </c>
      <c r="I180" s="16">
        <v>12</v>
      </c>
      <c r="J180" s="34"/>
    </row>
    <row r="181" spans="1:10">
      <c r="A181" s="16" t="s">
        <v>798</v>
      </c>
      <c r="B181" s="16" t="s">
        <v>799</v>
      </c>
      <c r="C181" s="23">
        <v>45536</v>
      </c>
      <c r="D181" s="26">
        <v>0.72916666666666696</v>
      </c>
      <c r="E181" s="26">
        <v>0.88541666666666696</v>
      </c>
      <c r="F181" s="16" t="s">
        <v>761</v>
      </c>
      <c r="G181" s="16" t="s">
        <v>372</v>
      </c>
      <c r="H181" s="17" t="s">
        <v>28</v>
      </c>
      <c r="I181" s="16">
        <v>12</v>
      </c>
      <c r="J181" s="34"/>
    </row>
    <row r="182" spans="1:10">
      <c r="A182" s="16" t="s">
        <v>762</v>
      </c>
      <c r="B182" s="16" t="s">
        <v>763</v>
      </c>
      <c r="C182" s="23">
        <v>45534</v>
      </c>
      <c r="D182" s="26">
        <v>0.5</v>
      </c>
      <c r="E182" s="26">
        <v>0.79166666666666696</v>
      </c>
      <c r="F182" s="16" t="s">
        <v>764</v>
      </c>
      <c r="G182" s="16" t="s">
        <v>476</v>
      </c>
      <c r="H182" s="17" t="s">
        <v>28</v>
      </c>
      <c r="I182" s="16">
        <v>12</v>
      </c>
      <c r="J182" s="34">
        <f>SUM(I182:I192)</f>
        <v>264</v>
      </c>
    </row>
    <row r="183" spans="1:10">
      <c r="A183" s="16" t="s">
        <v>765</v>
      </c>
      <c r="B183" s="16" t="s">
        <v>767</v>
      </c>
      <c r="C183" s="23">
        <v>45534</v>
      </c>
      <c r="D183" s="26">
        <v>0.5</v>
      </c>
      <c r="E183" s="26">
        <v>0.83333333333333304</v>
      </c>
      <c r="F183" s="16" t="s">
        <v>764</v>
      </c>
      <c r="G183" s="16" t="s">
        <v>482</v>
      </c>
      <c r="H183" s="17" t="s">
        <v>189</v>
      </c>
      <c r="I183" s="16">
        <v>24</v>
      </c>
      <c r="J183" s="34"/>
    </row>
    <row r="184" spans="1:10">
      <c r="A184" s="16" t="s">
        <v>765</v>
      </c>
      <c r="B184" s="16" t="s">
        <v>767</v>
      </c>
      <c r="C184" s="23">
        <v>45534</v>
      </c>
      <c r="D184" s="26">
        <v>0.5</v>
      </c>
      <c r="E184" s="26">
        <v>0.83333333333333304</v>
      </c>
      <c r="F184" s="16" t="s">
        <v>764</v>
      </c>
      <c r="G184" s="16" t="s">
        <v>482</v>
      </c>
      <c r="H184" s="17" t="s">
        <v>317</v>
      </c>
      <c r="I184" s="16">
        <v>60</v>
      </c>
      <c r="J184" s="34"/>
    </row>
    <row r="185" spans="1:10">
      <c r="A185" s="16" t="s">
        <v>766</v>
      </c>
      <c r="B185" s="16" t="s">
        <v>768</v>
      </c>
      <c r="C185" s="23">
        <v>45535</v>
      </c>
      <c r="D185" s="26">
        <v>0.5</v>
      </c>
      <c r="E185" s="26">
        <v>0.79166666666666696</v>
      </c>
      <c r="F185" s="16" t="s">
        <v>764</v>
      </c>
      <c r="G185" s="16" t="s">
        <v>476</v>
      </c>
      <c r="H185" s="17" t="s">
        <v>28</v>
      </c>
      <c r="I185" s="16">
        <v>12</v>
      </c>
      <c r="J185" s="34"/>
    </row>
    <row r="186" spans="1:10">
      <c r="A186" s="16" t="s">
        <v>769</v>
      </c>
      <c r="B186" s="16" t="s">
        <v>771</v>
      </c>
      <c r="C186" s="23">
        <v>45535</v>
      </c>
      <c r="D186" s="26">
        <v>0.5</v>
      </c>
      <c r="E186" s="26">
        <v>0.83333333333333304</v>
      </c>
      <c r="F186" s="16" t="s">
        <v>764</v>
      </c>
      <c r="G186" s="16" t="s">
        <v>482</v>
      </c>
      <c r="H186" s="17" t="s">
        <v>189</v>
      </c>
      <c r="I186" s="16">
        <v>24</v>
      </c>
      <c r="J186" s="34"/>
    </row>
    <row r="187" spans="1:10">
      <c r="A187" s="16" t="s">
        <v>769</v>
      </c>
      <c r="B187" s="16" t="s">
        <v>771</v>
      </c>
      <c r="C187" s="23">
        <v>45535</v>
      </c>
      <c r="D187" s="26">
        <v>0.5</v>
      </c>
      <c r="E187" s="26">
        <v>0.83333333333333304</v>
      </c>
      <c r="F187" s="16" t="s">
        <v>764</v>
      </c>
      <c r="G187" s="16" t="s">
        <v>482</v>
      </c>
      <c r="H187" s="17" t="s">
        <v>317</v>
      </c>
      <c r="I187" s="16">
        <v>36</v>
      </c>
      <c r="J187" s="34"/>
    </row>
    <row r="188" spans="1:10">
      <c r="A188" s="16" t="s">
        <v>770</v>
      </c>
      <c r="B188" s="16" t="s">
        <v>772</v>
      </c>
      <c r="C188" s="23">
        <v>45536</v>
      </c>
      <c r="D188" s="26">
        <v>0.5</v>
      </c>
      <c r="E188" s="26">
        <v>0.79166666666666696</v>
      </c>
      <c r="F188" s="16" t="s">
        <v>764</v>
      </c>
      <c r="G188" s="16" t="s">
        <v>476</v>
      </c>
      <c r="H188" s="17" t="s">
        <v>28</v>
      </c>
      <c r="I188" s="16">
        <v>12</v>
      </c>
      <c r="J188" s="34"/>
    </row>
    <row r="189" spans="1:10">
      <c r="A189" s="16" t="s">
        <v>773</v>
      </c>
      <c r="B189" s="16" t="s">
        <v>774</v>
      </c>
      <c r="C189" s="23">
        <v>45536</v>
      </c>
      <c r="D189" s="26">
        <v>0.5</v>
      </c>
      <c r="E189" s="26">
        <v>0.83333333333333304</v>
      </c>
      <c r="F189" s="16" t="s">
        <v>764</v>
      </c>
      <c r="G189" s="16" t="s">
        <v>482</v>
      </c>
      <c r="H189" s="17" t="s">
        <v>189</v>
      </c>
      <c r="I189" s="16">
        <v>24</v>
      </c>
      <c r="J189" s="34"/>
    </row>
    <row r="190" spans="1:10">
      <c r="A190" s="16" t="s">
        <v>773</v>
      </c>
      <c r="B190" s="16" t="s">
        <v>774</v>
      </c>
      <c r="C190" s="23">
        <v>45536</v>
      </c>
      <c r="D190" s="26">
        <v>0.5</v>
      </c>
      <c r="E190" s="26">
        <v>0.83333333333333304</v>
      </c>
      <c r="F190" s="16" t="s">
        <v>764</v>
      </c>
      <c r="G190" s="16" t="s">
        <v>482</v>
      </c>
      <c r="H190" s="17" t="s">
        <v>317</v>
      </c>
      <c r="I190" s="16">
        <v>36</v>
      </c>
      <c r="J190" s="34"/>
    </row>
    <row r="191" spans="1:10">
      <c r="A191" s="16" t="s">
        <v>775</v>
      </c>
      <c r="B191" s="16" t="s">
        <v>776</v>
      </c>
      <c r="C191" s="23">
        <v>45542</v>
      </c>
      <c r="D191" s="26">
        <v>0.5625</v>
      </c>
      <c r="E191" s="26">
        <v>0.75</v>
      </c>
      <c r="F191" s="16" t="s">
        <v>764</v>
      </c>
      <c r="G191" s="16" t="s">
        <v>476</v>
      </c>
      <c r="H191" s="17" t="s">
        <v>317</v>
      </c>
      <c r="I191" s="16">
        <v>12</v>
      </c>
      <c r="J191" s="34"/>
    </row>
    <row r="192" spans="1:10">
      <c r="A192" s="16" t="s">
        <v>775</v>
      </c>
      <c r="B192" s="16" t="s">
        <v>776</v>
      </c>
      <c r="C192" s="23">
        <v>45542</v>
      </c>
      <c r="D192" s="26">
        <v>0.5625</v>
      </c>
      <c r="E192" s="26">
        <v>0.75</v>
      </c>
      <c r="F192" s="16" t="s">
        <v>764</v>
      </c>
      <c r="G192" s="16" t="s">
        <v>476</v>
      </c>
      <c r="H192" s="17" t="s">
        <v>28</v>
      </c>
      <c r="I192" s="16">
        <v>12</v>
      </c>
      <c r="J192" s="34"/>
    </row>
    <row r="193" spans="9:9">
      <c r="I193" s="21">
        <f>SUM(I2:I192)</f>
        <v>4500</v>
      </c>
    </row>
  </sheetData>
  <autoFilter ref="A1:I192" xr:uid="{00000000-0009-0000-0000-000002000000}"/>
  <sortState ref="A2:I219">
    <sortCondition ref="A1"/>
  </sortState>
  <mergeCells count="18">
    <mergeCell ref="J64:J68"/>
    <mergeCell ref="J2:J13"/>
    <mergeCell ref="J14:J33"/>
    <mergeCell ref="J34:J45"/>
    <mergeCell ref="J46:J54"/>
    <mergeCell ref="J55:J62"/>
    <mergeCell ref="J182:J192"/>
    <mergeCell ref="J69:J70"/>
    <mergeCell ref="J71:J86"/>
    <mergeCell ref="J87:J89"/>
    <mergeCell ref="J90:J91"/>
    <mergeCell ref="J92:J101"/>
    <mergeCell ref="J102:J112"/>
    <mergeCell ref="J113:J115"/>
    <mergeCell ref="J117:J122"/>
    <mergeCell ref="J123:J142"/>
    <mergeCell ref="J143:J172"/>
    <mergeCell ref="J174:J18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"/>
  <sheetViews>
    <sheetView workbookViewId="0">
      <selection activeCell="F13" sqref="F12:F13"/>
    </sheetView>
  </sheetViews>
  <sheetFormatPr baseColWidth="10" defaultRowHeight="14.5"/>
  <cols>
    <col min="1" max="1" width="13.81640625" customWidth="1"/>
    <col min="2" max="2" width="22.7265625" customWidth="1"/>
    <col min="3" max="3" width="29.453125" customWidth="1"/>
    <col min="4" max="4" width="14.7265625" customWidth="1"/>
    <col min="5" max="5" width="14.54296875" customWidth="1"/>
    <col min="6" max="6" width="25.26953125" customWidth="1"/>
    <col min="7" max="7" width="22.453125" customWidth="1"/>
    <col min="8" max="8" width="14.453125" customWidth="1"/>
    <col min="9" max="9" width="17.81640625" customWidth="1"/>
  </cols>
  <sheetData>
    <row r="1" spans="1:9" ht="31">
      <c r="A1" s="7" t="s">
        <v>8</v>
      </c>
      <c r="B1" s="7" t="s">
        <v>9</v>
      </c>
      <c r="C1" s="7" t="s">
        <v>10</v>
      </c>
      <c r="D1" s="7" t="s">
        <v>11</v>
      </c>
      <c r="E1" s="7" t="s">
        <v>12</v>
      </c>
      <c r="F1" s="7" t="s">
        <v>13</v>
      </c>
      <c r="G1" s="7" t="s">
        <v>14</v>
      </c>
      <c r="H1" s="7" t="s">
        <v>15</v>
      </c>
      <c r="I1" s="7" t="s">
        <v>2</v>
      </c>
    </row>
    <row r="2" spans="1:9" ht="15.5">
      <c r="A2" s="8" t="s">
        <v>16</v>
      </c>
      <c r="B2" s="9" t="s">
        <v>17</v>
      </c>
      <c r="C2" s="10">
        <v>45499</v>
      </c>
      <c r="D2" s="11">
        <v>0.83333333333333304</v>
      </c>
      <c r="E2" s="11">
        <v>0.96875</v>
      </c>
      <c r="F2" s="12" t="s">
        <v>18</v>
      </c>
      <c r="G2" s="12" t="s">
        <v>19</v>
      </c>
      <c r="H2" s="12" t="s">
        <v>20</v>
      </c>
      <c r="I2" s="12">
        <v>26</v>
      </c>
    </row>
    <row r="3" spans="1:9" ht="15.5">
      <c r="A3" s="13" t="s">
        <v>26</v>
      </c>
      <c r="B3" s="13" t="s">
        <v>29</v>
      </c>
      <c r="C3" s="10">
        <v>45532</v>
      </c>
      <c r="D3" s="11">
        <v>0.83333333333333337</v>
      </c>
      <c r="E3" s="14">
        <v>0.95833333333333337</v>
      </c>
      <c r="F3" s="12" t="s">
        <v>18</v>
      </c>
      <c r="G3" s="12" t="s">
        <v>27</v>
      </c>
      <c r="H3" s="12" t="s">
        <v>28</v>
      </c>
      <c r="I3" s="12">
        <v>24</v>
      </c>
    </row>
    <row r="4" spans="1:9">
      <c r="A4" s="35" t="s">
        <v>30</v>
      </c>
      <c r="B4" s="35"/>
      <c r="C4" s="35"/>
      <c r="D4" s="35"/>
      <c r="E4" s="35"/>
      <c r="F4" s="35"/>
      <c r="G4" s="35"/>
      <c r="H4" s="35"/>
      <c r="I4" s="15">
        <f>SUM(I2:I3)</f>
        <v>50</v>
      </c>
    </row>
  </sheetData>
  <mergeCells count="1"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Synthèse</vt:lpstr>
      <vt:lpstr>10 500 billets JO </vt:lpstr>
      <vt:lpstr>4 500 billets JP</vt:lpstr>
      <vt:lpstr>50 billets CER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2024-01-25T14:48:39Z</dcterms:modified>
</cp:coreProperties>
</file>